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800" activeTab="0"/>
  </bookViews>
  <sheets>
    <sheet name="Sheet1" sheetId="1" r:id="rId1"/>
    <sheet name="Sheet2" sheetId="2" r:id="rId2"/>
  </sheets>
  <definedNames>
    <definedName name="_xlnm.Print_Area" localSheetId="0">'Sheet1'!$A$1:$J$25</definedName>
    <definedName name="_xlnm.Print_Titles" localSheetId="0">'Sheet1'!$1:$2</definedName>
  </definedNames>
  <calcPr fullCalcOnLoad="1"/>
</workbook>
</file>

<file path=xl/sharedStrings.xml><?xml version="1.0" encoding="utf-8"?>
<sst xmlns="http://schemas.openxmlformats.org/spreadsheetml/2006/main" count="597" uniqueCount="501">
  <si>
    <t>2021年第四季度固定资产投资项目备案汇总表</t>
  </si>
  <si>
    <t>序号</t>
  </si>
  <si>
    <t>项目名称</t>
  </si>
  <si>
    <t>项目法人单位</t>
  </si>
  <si>
    <t>建设地址</t>
  </si>
  <si>
    <t>投资额
（万元）</t>
  </si>
  <si>
    <t>建设规模及内容</t>
  </si>
  <si>
    <t>统一代码</t>
  </si>
  <si>
    <t>办件编号</t>
  </si>
  <si>
    <t>备案时间</t>
  </si>
  <si>
    <t>备注</t>
  </si>
  <si>
    <t>合计：64个</t>
  </si>
  <si>
    <t>海南合兴嘉园实业有限公司苗圃地管护用房、生产用房及道路</t>
  </si>
  <si>
    <t>海南合兴嘉园实业有限公司</t>
  </si>
  <si>
    <t>海口市秀英区长流镇会南村委会</t>
  </si>
  <si>
    <t>该苗圃地总经营范围约97亩，占林地面积6.4655公顷。该项目为苗圃地基础配套设施，项目建筑用地总面积0.1693公顷，林地面积0.1016公顷，拟用于修建苗圃地的管护用房、生产用房及道路，作为海南合兴嘉园实业有限公司苗圃地的直接为林业生产服务的配套设施。</t>
  </si>
  <si>
    <t>2110-460105-04-01-462409</t>
  </si>
  <si>
    <t>HKXY220211008004293</t>
  </si>
  <si>
    <t>海口振成农业发展有限公司黄皮、荔枝种植地管护用房和蓄水池</t>
  </si>
  <si>
    <t>海口振成农业发展有限公司</t>
  </si>
  <si>
    <t>海口市秀英区石山镇北铺村委会</t>
  </si>
  <si>
    <t>海口振成农业发展有限公司黄皮、荔枝种植地总经营范围约31亩。该项目为黄皮、荔枝种植地基础配套设施，用于修建管护用房和蓄水池，作为海口振成农业发展有限公司黄皮、荔枝种植地的直接为林业生产服务的配套设施。</t>
  </si>
  <si>
    <t>2110-460105-04-01-450501</t>
  </si>
  <si>
    <t>HKXY220211008013560</t>
  </si>
  <si>
    <t>文博映樾</t>
  </si>
  <si>
    <t>海南省扶贫工业开发区总公司</t>
  </si>
  <si>
    <t>海口市秀英区白水塘北侧</t>
  </si>
  <si>
    <t>四栋地上24~26层、地下1层住宅楼，总建筑面积92379.03平方米（其中地上74590.06平米，地下17788.97平米）。</t>
  </si>
  <si>
    <t>HKXY620211008123582</t>
  </si>
  <si>
    <t>国际会展中心充电站</t>
  </si>
  <si>
    <t>国电投（海南）智慧充电服务有限公司</t>
  </si>
  <si>
    <t>海口市秀英区滨海大道150号</t>
  </si>
  <si>
    <t>该项目是公开经营的社会充电站场，总投资：500万元，计划电力增容变压器总负荷：2500kVA箱变一台，计划投建安装15台（双枪）160千瓦大功率直流充电桩；对外提供出租车、物流车、网约车、车企等充电及车辆停放服务；项目由国电投（海南）智慧充电服务有限公司投资、建设和运营（包括充电站监控系统、安防监控系统），项目采用有偿服务的方式。</t>
  </si>
  <si>
    <t>2110-460105-04-01-719087</t>
  </si>
  <si>
    <t>HKXY220211014094788</t>
  </si>
  <si>
    <t>蓝海瑞园充电站</t>
  </si>
  <si>
    <t>海南省海口市秀英大道36号</t>
  </si>
  <si>
    <t>该项目是公开经营的社会充电站场，总投资：500万元，计划电力增容变压器总负荷：2500kVA，计划投建安装15台（双枪）160千瓦大功率直流充电桩；对外提供出租车、物流车、网约车等充电及车辆停放服务；项目由国电投（海南）智慧充电服务有限公司投资、建设和运营（包括充电站监控系统、安防监控系统），项目采用有偿服务的方式。</t>
  </si>
  <si>
    <t>2110-460105-04-01-957715</t>
  </si>
  <si>
    <t>HKXY220211014094789</t>
  </si>
  <si>
    <t>长流镇政府新能源汽车充电基础设施项目</t>
  </si>
  <si>
    <t>海口市微正智慧城市建设有限公司</t>
  </si>
  <si>
    <t>海口市秀英区长流镇政府</t>
  </si>
  <si>
    <t>拟建设3套7千伏交流单枪慢充桩即3个慢充车位。</t>
  </si>
  <si>
    <t>2110-460105-04-01-539849</t>
  </si>
  <si>
    <t>HKXY220211021059676</t>
  </si>
  <si>
    <t>城市海岸新能源汽车充电基础设施项目</t>
  </si>
  <si>
    <t>海口市秀英区长怡路城市海岸小区</t>
  </si>
  <si>
    <t>拟建设40套7千伏交流单枪慢充桩即40个慢充车位。</t>
  </si>
  <si>
    <t>2110-460105-04-01-661048</t>
  </si>
  <si>
    <t xml:space="preserve">HKXY220211021059678 </t>
  </si>
  <si>
    <t>地下综合管廊主监控中心新能源汽车充电基础设施项目</t>
  </si>
  <si>
    <t>海口市秀英区长滨路地下综合管廊主监控中心</t>
  </si>
  <si>
    <t>拟建设10套7千伏交流单枪慢充桩即10个慢充车位。</t>
  </si>
  <si>
    <t>2110-460105-04-01-347971</t>
  </si>
  <si>
    <r>
      <rPr>
        <sz val="10.5"/>
        <color indexed="23"/>
        <rFont val="Arial"/>
        <family val="2"/>
      </rPr>
      <t>HKXY220211021059684</t>
    </r>
    <r>
      <rPr>
        <sz val="10.5"/>
        <color indexed="23"/>
        <rFont val="Arial"/>
        <family val="2"/>
      </rPr>
      <t> </t>
    </r>
  </si>
  <si>
    <t>海口五源河创新产业中心</t>
  </si>
  <si>
    <t>海南锦绣实业有限公司</t>
  </si>
  <si>
    <t>海口市秀英区南海大道与长彤路交界处东北侧</t>
  </si>
  <si>
    <t>项目总用地面积465414㎡，拟建总建筑面积359704㎡。其中：商业街区建筑面积10640㎡；独栋办公楼建筑面积217222㎡；创客空间建筑面积113841㎡；酒店建筑面积12672㎡；亲子教育建筑面积5329平方米。</t>
  </si>
  <si>
    <t>2110-460105-04-01-426858</t>
  </si>
  <si>
    <t xml:space="preserve">HKXY620211022134581  </t>
  </si>
  <si>
    <t>农村农作物秸秆综合处理利用项目</t>
  </si>
  <si>
    <t>海口道育同众生物能源发展有限公司</t>
  </si>
  <si>
    <t>海口市秀英区石山镇道育村雍羊公社院内</t>
  </si>
  <si>
    <t>干式发酵罐一个，直径12米，8高米，地下埋藏式；撬装式集装箱三套，内含设备：高温裂解反应炉一套、燃气发电机组一套、沼气净化和提纯设备一套。</t>
  </si>
  <si>
    <t>2110-460105-04-01-160576</t>
  </si>
  <si>
    <t>HKXY62021102513691</t>
  </si>
  <si>
    <t>海南牛达再生资源有限公司建筑垃圾,装修垃圾,建筑渣土回收处理加工项目</t>
  </si>
  <si>
    <t>海南牛达再生资源有限公司</t>
  </si>
  <si>
    <t>海南省海口市秀英区椰海大道西188号</t>
  </si>
  <si>
    <t>拟建建筑面积约18000㎡左右，建筑高度为10米内的钢结构环保标准厂房，拟建建筑垃圾处理生产线，装修垃圾处理生产线和建筑渣土处理生产线各一条，三条生产线总生产规模为年处理建筑垃圾、装修垃圾、建筑渣土约100万吨左右。项目原料主要来源于海口区域及周边建筑工地、房屋装修、商业商铺装修、房屋拆迁、建筑工地的建筑沙土，土石方等。本项目旨在解决海口市区域及周边的建筑垃圾、装修垃圾、渣土不能擅自倾倒、抛撒、堆放，需要分类集中再生消化环保处理，以免影响市容市貌，污染环境。建筑垃圾、装修垃圾在堆放和填埋过程中废弃物渗滤污水含有大量重金属离子、水合硅酸钙、氢氧化钙、硫化氢、有机酸及有害气体，脏水，滋生细菌，粉灰尘，这些对土壤、地表水、地下水、空气、水资源、生物的生存、人的生活居住环境，环境卫生、市容及生态环境都会造成严重的污染。项目主要是把建筑垃圾、装修垃圾、建筑渣土通过回收，引进国内先进的专利品牌设备和生产线，采用专业生产技术，通过对建筑垃圾，装修垃圾，分级破碎、分拣、筛分及建筑渣土加工处理，生产出部分取代天然砂石的再生骨料。其中部分骨料作为企业深加工原材料，用以生产再生砖，砌块、道路材料和复合材料等产品。剩余部分作为商品骨料销往混凝土搅拌站、道路结构基础层。同时把分拣出的塑料、木材、轻质可燃物、重质惰性物、金属、大件柔性物料以及油漆桶等其他垃圾通过技术加工处理成可用的复合材料。从而将建筑垃圾、装修垃圾、建筑渣土再生循环转化为各类再生环保新型建材产品。本项目的建设同时推动建材产业结构调整，促进再生资源综合利用和环境保护，实现再生资源在循环综合利用经验道路上可持续发展。也有利于促进海口的经济社会发展，具有良好的经济和社会效益。</t>
  </si>
  <si>
    <t>2110-460105-04-01-881980</t>
  </si>
  <si>
    <t>HKXY220211026098976</t>
  </si>
  <si>
    <t>海口永万路路侧车位新能源汽车充电基础设施项目</t>
  </si>
  <si>
    <t>海口市秀英区永万路</t>
  </si>
  <si>
    <t>项目拟利用永万路现有交警地面画线车位建设新能源汽车充电桩，拟建设一台1000KVA箱变，配置8套直流双枪快充电桩、6台交流单枪慢充电桩，即22个快充车位。</t>
  </si>
  <si>
    <t>2110-460105-04-01-474777</t>
  </si>
  <si>
    <t>HKXY220211026098979</t>
  </si>
  <si>
    <t>中国冯塘美丽乡村休闲农业生态文化园</t>
  </si>
  <si>
    <t>海口天堡嘉圆实业有限公司</t>
  </si>
  <si>
    <t>海南省海口市秀英区永兴镇冯塘村</t>
  </si>
  <si>
    <t>项目总占地面积319亩。建设内容：本项目以冯塘古村乡村资源为依托，拓展农业农村功能，延伸产业链条，发展乡村休闲观光旅游、农产品手工艺制作、农产品种植等一二三产融合发展的乡村旅游休闲度假区。项目主要依托冯塘古村和周边的农田、莲塘、橄榄、菠萝蜜、槟榔、花梨、沉香、和溪流等资源，规划龙栖谷、橄榄园、菠萝蜜园、花梨园、沉香园、槟榔园、艾草博览园、农耕园、莲花塘等多个游览区，布置游客接待中心、茶吧、餐厅、探险栈道、主题民宿、写生基地、农夫集市、锦绣园、培训中心、美食屋、手工坊、养生堂、工艺品展示、DIY中心、种植基地、康养中心、党建、羊山村史馆、莲花餐厅等多个旅游体验休闲项目。</t>
  </si>
  <si>
    <t>2110-460105-04-01-373805</t>
  </si>
  <si>
    <r>
      <rPr>
        <sz val="10.5"/>
        <color indexed="23"/>
        <rFont val="Arial"/>
        <family val="2"/>
      </rPr>
      <t>HKXY220211027046301</t>
    </r>
    <r>
      <rPr>
        <sz val="10.5"/>
        <color indexed="23"/>
        <rFont val="Arial"/>
        <family val="2"/>
      </rPr>
      <t>  </t>
    </r>
  </si>
  <si>
    <t>海口市秀英区黄恒海30kW分布式光伏发电项目</t>
  </si>
  <si>
    <t>海南电网有限责任公司海口供电局</t>
  </si>
  <si>
    <t>海口市秀英区东山镇多侃村</t>
  </si>
  <si>
    <t>屋顶面积合计200平方米，装机容量30kW，全额上网</t>
  </si>
  <si>
    <t>2110-460105-04-01-866579</t>
  </si>
  <si>
    <t>HKXY220211027063163</t>
  </si>
  <si>
    <t>琼华村便民农贸市场</t>
  </si>
  <si>
    <t>海口市秀英区长流镇长东村琼华组股份经济合作社</t>
  </si>
  <si>
    <t>海口市秀英区海盛路琼华村路段琼华村</t>
  </si>
  <si>
    <t>拟建1栋2层框架结构，总建筑面积为3576.54平方米，高度为9米；容积率为0.88，建筑密度为44.21%，绿地率为17.8%，机动车停车位为32个，非机动车位为50个。</t>
  </si>
  <si>
    <t>2110-460105-04-01-126404</t>
  </si>
  <si>
    <r>
      <rPr>
        <sz val="10.5"/>
        <color indexed="23"/>
        <rFont val="Arial"/>
        <family val="2"/>
      </rPr>
      <t>HKXY220211028097800</t>
    </r>
    <r>
      <rPr>
        <sz val="10.5"/>
        <color indexed="23"/>
        <rFont val="Arial"/>
        <family val="2"/>
      </rPr>
      <t> </t>
    </r>
  </si>
  <si>
    <t>海口黄照谦分布式光伏</t>
  </si>
  <si>
    <t>黄照谦</t>
  </si>
  <si>
    <t>在住宅屋顶上新建分布式光伏发电站。光伏电站并网电压为380千伏，装机容量30KWP，占地面积约为200平方米。本项目包括光电转换系统、汇流系统、逆变系统、并网系统、防逆流系统等；预计投资25万元，预计年发电量45000千瓦时，光伏电站所发电量为全额上网的方式并网。</t>
  </si>
  <si>
    <t>2110-460105-04-05-671060</t>
  </si>
  <si>
    <t>HKXY220211028081107</t>
  </si>
  <si>
    <t>龙耀东方</t>
  </si>
  <si>
    <t>海口市秀英区长流镇长北村委会新民村民小组</t>
  </si>
  <si>
    <t>海口市秀英区长滨路西侧、新民村东南侧</t>
  </si>
  <si>
    <t>建筑总面积：108279.2平方米，其中2栋住宅楼为长租房或自住房，5栋办公楼、一楼局部商业，整体地下室。</t>
  </si>
  <si>
    <t>2110-460105-04-01-277955</t>
  </si>
  <si>
    <r>
      <rPr>
        <sz val="10.5"/>
        <color indexed="23"/>
        <rFont val="Arial"/>
        <family val="2"/>
      </rPr>
      <t>HKXY220211029033130</t>
    </r>
    <r>
      <rPr>
        <sz val="10.5"/>
        <color indexed="23"/>
        <rFont val="Arial"/>
        <family val="2"/>
      </rPr>
      <t>  </t>
    </r>
  </si>
  <si>
    <t>华能广胜新型建材4.5MW分布式光伏项目</t>
  </si>
  <si>
    <t>华能海南发电股份有限公司海口电厂</t>
  </si>
  <si>
    <t>海口市秀英区长流镇美楠村国石山海南广胜新型建材有限公司厂区</t>
  </si>
  <si>
    <t>在海南广胜新型建材有限公司厂房屋顶新建分布式光伏项目，拟利用屋顶面积35000平方米，建设容量4.5兆瓦。项目计划投资2025万元，预计年发电量517万千瓦时，光伏电站所发电量以自发自用、余电上网模式并网。整个光伏发电项目主要由光伏方阵、组串式逆变器、箱式变压器及检测控制系统组成。</t>
  </si>
  <si>
    <t>2110-460105-04-01-405935</t>
  </si>
  <si>
    <r>
      <rPr>
        <sz val="10.5"/>
        <color indexed="23"/>
        <rFont val="Arial"/>
        <family val="2"/>
      </rPr>
      <t>HKXY220211029027531</t>
    </r>
    <r>
      <rPr>
        <sz val="10.5"/>
        <color indexed="23"/>
        <rFont val="Arial"/>
        <family val="2"/>
      </rPr>
      <t> </t>
    </r>
  </si>
  <si>
    <t>华能赛诺丘海大道厂区1MW分布式光伏项目</t>
  </si>
  <si>
    <t>海口市秀英区丘海大道延长线海南赛诺实业有限公司（丘海大道厂区）</t>
  </si>
  <si>
    <t>在海南赛诺实业有限公司（丘海大道厂区）厂房屋顶新建分布式光伏项目，拟利用屋顶面积7000平，建设容量1兆瓦。项目计划投资440万元，预计年发电量115万千瓦时，光伏电站所发电量以自发自用、余电上网模式并网。整个光伏发电项目主要由光伏方阵、组串式逆变器、箱式变压器及检测控制系统组成。</t>
  </si>
  <si>
    <t>2110-460105-04-01-221718</t>
  </si>
  <si>
    <t>HKXY220211029033137</t>
  </si>
  <si>
    <t>海口周仁村充电项目</t>
  </si>
  <si>
    <t>海南特来电新能源有限公司</t>
  </si>
  <si>
    <t>海口市秀英区海秀镇周仁村海榆中线西侧</t>
  </si>
  <si>
    <t>建设1台1250KVA箱变，30台直流终端；配备充电照明灯、场站监控器、场站道闸、洗手间等</t>
  </si>
  <si>
    <t>2111-460105-04-01-930607</t>
  </si>
  <si>
    <t xml:space="preserve">HKXY620211101143330  </t>
  </si>
  <si>
    <t>海口市秀英区姜广琛20kW分布式光伏发电项目</t>
  </si>
  <si>
    <t>海口市秀英区长荣路4号大华锦绣海岸（二期）21栋3B</t>
  </si>
  <si>
    <t>屋顶面积合计88平方米，装机容量20kW，余量上网</t>
  </si>
  <si>
    <t>2111-460105-04-01-238122</t>
  </si>
  <si>
    <t>HKXY220211102031639</t>
  </si>
  <si>
    <t>海南太古可口可乐公司PET灌装线改扩建项目</t>
  </si>
  <si>
    <t>海南太古可口可乐饮料有限公司</t>
  </si>
  <si>
    <t>海口市秀英区海口市秀英区滨海大道155增</t>
  </si>
  <si>
    <t>本次改建在原有厂房的基础上进行内部结构的调整及老化设备的更换和维护，增设吹瓶机、高压机和贴标机等设备，改建完后，年产各规格的PET塑料容器包装产品9500万个，年产碳酸饮料5万吨。</t>
  </si>
  <si>
    <t>2109-460105-04-02-409468</t>
  </si>
  <si>
    <t>HKXY220211103070852 </t>
  </si>
  <si>
    <t>永万路新能源汽车充电基础设施项目</t>
  </si>
  <si>
    <t>海口市秀英区永万路与南海大道交界</t>
  </si>
  <si>
    <t>拟建设一台1000KVA箱变，配置8套120千伏直流双枪快充电桩，即16个快充车位，以及3套7千伏交流双枪慢充电桩，即6个慢充车位。</t>
  </si>
  <si>
    <t>2111-460105-04-01-866882</t>
  </si>
  <si>
    <t>HKXY220211105047797  </t>
  </si>
  <si>
    <t>佛科种质资源引进研究项目</t>
  </si>
  <si>
    <t>海南峰硕农业科技有限公司</t>
  </si>
  <si>
    <t>海口市秀英区石山镇美社村后山</t>
  </si>
  <si>
    <t>重点突出种质资源研究中心的概念，利用数字化管理，应用AR技术提高农业标准化水平，产业统一发展。利用现代农业＋全域旅游＋互联网＋本土文化＋共享经济＋等模式，开发农业多功能性，推进农业产业与旅游、教育、文化、康养等产业深度融合。带动美社村产业转型升级，提供当地村民的就业，从根本上解决农民经济问题和就业问题，达到振兴乡村的规划目标。项目总体用地面积：约30000平方米，包含种质资源圃（约12000平方米）、产业育苗区（约6000平方米）、种业孵化中心（约4000平方米）、种质资源库（约3000平方米）、多种质文化园（约1000平方米）、文化广场及绿化等（约4000平方米）。</t>
  </si>
  <si>
    <t>2103-460105-04-01-669946</t>
  </si>
  <si>
    <r>
      <rPr>
        <sz val="9"/>
        <color indexed="8"/>
        <rFont val="Tahoma"/>
        <family val="2"/>
      </rPr>
      <t>HKXY220211108007312</t>
    </r>
    <r>
      <rPr>
        <sz val="9"/>
        <color indexed="8"/>
        <rFont val="Tahoma"/>
        <family val="2"/>
      </rPr>
      <t>  </t>
    </r>
  </si>
  <si>
    <t>汽车零部件再制造</t>
  </si>
  <si>
    <t>海南兴业再生资源回收有限公司</t>
  </si>
  <si>
    <t>海口市秀英区海秀镇白水塘垃圾场对面儒益村群沙地</t>
  </si>
  <si>
    <t>建设3000平方米检测车间，15000平方米的生产车间，3000平方米成品仓库，购买检测设备、生产设备及测试设备60台套。</t>
  </si>
  <si>
    <t>2021-460100-77-03-000619</t>
  </si>
  <si>
    <r>
      <rPr>
        <sz val="9"/>
        <color indexed="8"/>
        <rFont val="Tahoma"/>
        <family val="2"/>
      </rPr>
      <t>HKXY220211108002790</t>
    </r>
    <r>
      <rPr>
        <sz val="9"/>
        <color indexed="8"/>
        <rFont val="Tahoma"/>
        <family val="2"/>
      </rPr>
      <t>  </t>
    </r>
  </si>
  <si>
    <t>海口五源河片区棚户区（城中村）改造项目C1101-01地块安置房项目</t>
  </si>
  <si>
    <t>海口市秀英区城市建设投资有限公司</t>
  </si>
  <si>
    <t>海口市秀英区五源河片区内</t>
  </si>
  <si>
    <t>3栋26层楼，地上建筑面积61140.24㎡，地下一层7135.39㎡</t>
  </si>
  <si>
    <t>2111-460105-04-01-933095</t>
  </si>
  <si>
    <r>
      <rPr>
        <sz val="9"/>
        <color indexed="8"/>
        <rFont val="Tahoma"/>
        <family val="2"/>
      </rPr>
      <t>HKXY620211110155854</t>
    </r>
    <r>
      <rPr>
        <sz val="9"/>
        <color indexed="8"/>
        <rFont val="Tahoma"/>
        <family val="2"/>
      </rPr>
      <t>  </t>
    </r>
  </si>
  <si>
    <t>秀英区自贸服务中心项目</t>
  </si>
  <si>
    <t>海口市秀英区海秀快速路南侧，长滨路西侧。</t>
  </si>
  <si>
    <t>拟建设一栋商业办公楼，拟建设面积46025平方米（其中计容面积26025平方米；地下室20000平方米），总投资估算3.8亿元，由海口市秀英区城市建设投资有限公司(我区全资国企)出资建设。项目拟选址海秀快速路南侧，长滨路西侧，项目用地为30.03亩，控规为商业用地，容积率≤1.3，地块编码F1901,用地代码B1。该项目符合片区控规规划条件，同时周边地块未来可满足建设人才房项目、安居房等配套项目。该项目契合海南自由贸易港政策发展导向，有利于促进当地社会经济实现跨越性发展及国有企业发展壮大，有助于将长流开发新区打造成为自由贸易港的未来总部经济聚集地。同时，能吸引更多的游客、投资者及相关产业到秀英区投资，可带动周边村庄的经济产业链上下游集聚，带动区域的经济全面发展，安置大批失业劳动力，增加财政收入，最终达到政治效益、社会效益、经济效益多赢的目的。</t>
  </si>
  <si>
    <t>2111-460105-04-01-828284</t>
  </si>
  <si>
    <r>
      <rPr>
        <sz val="9"/>
        <color indexed="8"/>
        <rFont val="Tahoma"/>
        <family val="2"/>
      </rPr>
      <t>HKXY620211110155466</t>
    </r>
    <r>
      <rPr>
        <sz val="9"/>
        <color indexed="8"/>
        <rFont val="Tahoma"/>
        <family val="2"/>
      </rPr>
      <t>  </t>
    </r>
  </si>
  <si>
    <t>海口永万加油加气站电动汽车充电基础设施建设项目</t>
  </si>
  <si>
    <t>海南省充电产业投资有限公司</t>
  </si>
  <si>
    <t>海口市秀英区滨海大道南侧海口永万加油加气站</t>
  </si>
  <si>
    <t>该充电设施项目用地面积约300平米，本工程在地面停车场周边建设1台800kVA箱变对地面充电桩设备进行低压供电。拟于地面停车场内建设5台160kW直流双枪充电桩及附属设施；配套建设视频监控系统、站区照明、灯箱电源，遮阳（雨）棚等配套设施。对外运营。</t>
  </si>
  <si>
    <t>2111-460105-04-01-124376</t>
  </si>
  <si>
    <t>HKXY220211111026438</t>
  </si>
  <si>
    <t>仁恒海棠公园（三期）项目</t>
  </si>
  <si>
    <t>海南仁恒陆侨投资有限公司</t>
  </si>
  <si>
    <t>海口市秀英区海口市海榆西线北侧</t>
  </si>
  <si>
    <t>共建3幢10-24层住宅楼，规划总用地面积10848.03㎡，总建筑面积52429.93㎡。</t>
  </si>
  <si>
    <t>2019-460105-70-03-002592</t>
  </si>
  <si>
    <t xml:space="preserve">HKXY220211115017042  </t>
  </si>
  <si>
    <t>华亚·秀英里充电站</t>
  </si>
  <si>
    <t>万宁富通商业运营管理有限公司</t>
  </si>
  <si>
    <t>海南省海口市秀英区海港路东侧</t>
  </si>
  <si>
    <t>建设变压器1250KVA一台，充电桩180KW直流一体机双枪3台，充电桩120KW直流一体机双枪6台，可以满足18辆车同时充电。</t>
  </si>
  <si>
    <t>2111-460105-04-01-613478</t>
  </si>
  <si>
    <r>
      <rPr>
        <sz val="10.5"/>
        <color indexed="23"/>
        <rFont val="Arial"/>
        <family val="2"/>
      </rPr>
      <t>HKXY220211117008290</t>
    </r>
    <r>
      <rPr>
        <sz val="10.5"/>
        <color indexed="23"/>
        <rFont val="Arial"/>
        <family val="2"/>
      </rPr>
      <t> </t>
    </r>
  </si>
  <si>
    <t>海口市长天路蔚来充换电站</t>
  </si>
  <si>
    <t>海口蔚澜能源有限公司</t>
  </si>
  <si>
    <t>海口市秀英区长天路菩提树西北侧约140米处</t>
  </si>
  <si>
    <t>拟在海口市长天路公交站停车场内建设一套总功率为600KW的纯电动汽车直流充换电设施（充换电池成套设备）及其附属设施，主要包括：电池仓、抬升装置、充电柜、RGV、旋转平台、电池等装置，占地面积约70平方米。1套150KW充电桩。</t>
  </si>
  <si>
    <t>2111-460105-04-05-252280</t>
  </si>
  <si>
    <r>
      <rPr>
        <sz val="10.5"/>
        <color indexed="23"/>
        <rFont val="Arial"/>
        <family val="2"/>
      </rPr>
      <t>HKXY220211117008293</t>
    </r>
    <r>
      <rPr>
        <sz val="10.5"/>
        <color indexed="23"/>
        <rFont val="Arial"/>
        <family val="2"/>
      </rPr>
      <t> </t>
    </r>
  </si>
  <si>
    <t>苍西村石料加工场项目</t>
  </si>
  <si>
    <t>海南省固废静脉产业集团有限公司</t>
  </si>
  <si>
    <t>海口市秀英区苍西村地块</t>
  </si>
  <si>
    <t>本项目占地190亩，计划接收周边项目及工程单位委托对其项目可利用渣土进行加工分选，分离出达到建筑或市政用砂石料标准；或自行解决原材料，生产符合建筑或市政用砂石料标准机制砂，保障周边工程生产。生产过程中不符合标准的弃土废渣，可就近用于矿坑回填。</t>
  </si>
  <si>
    <t>2111-460105-04-01-269543</t>
  </si>
  <si>
    <r>
      <rPr>
        <sz val="9"/>
        <color indexed="8"/>
        <rFont val="Tahoma"/>
        <family val="2"/>
      </rPr>
      <t>HKXY220211119015078</t>
    </r>
    <r>
      <rPr>
        <sz val="9"/>
        <color indexed="8"/>
        <rFont val="Tahoma"/>
        <family val="2"/>
      </rPr>
      <t>  </t>
    </r>
  </si>
  <si>
    <t>中国石化销售股份有限公司海南海口永万加油站150.3千瓦光伏发电项目</t>
  </si>
  <si>
    <t>中国石化销售股份有限公司海南石油分公司</t>
  </si>
  <si>
    <t>海口市秀英区滨海大道177号</t>
  </si>
  <si>
    <t>建设规模：本项目新建屋顶分布式光伏发电站，投建容量为150.3千瓦，运营模式为自发自用，余电上网模式。建设内容：本项目主要建设屋顶分布式光伏发电系统，包括:光伏组件、支架、逆变器、光伏线缆及其他相关安全设施和配套设备等。</t>
  </si>
  <si>
    <t>2109-460105-04-01-813724</t>
  </si>
  <si>
    <t>HKXY220211123052339</t>
  </si>
  <si>
    <t>中国石化销售股份有限公司海南海口南海大道北加油站48.15千瓦光伏发电项目</t>
  </si>
  <si>
    <t>海口市秀英区海口市南海大道北侧</t>
  </si>
  <si>
    <t>建设规模：本项目新建屋顶分布式光伏发电站，投建容量为48.15千瓦，运营模式为自发自用，余电上网模式。建设内容：本项目主要建设屋顶分布式光伏发电系统，包括:光伏组件、支架、逆变器、光伏线缆及其他相关安全设施和配套设备等。</t>
  </si>
  <si>
    <t>2109-460105-04-01-454306</t>
  </si>
  <si>
    <t>HKXY220211123052341</t>
  </si>
  <si>
    <t>中国石化销售股份有限公司海南海口腾飞加油站70千瓦光伏发电项目</t>
  </si>
  <si>
    <t>海口市秀英区海口市海榆中线2公里处（西线和中线交叉路口）</t>
  </si>
  <si>
    <t>建设规模：本项目新建屋顶分布式光伏发电站，投建容量为70千瓦，运营模式为自发自用，余电上网模式。建设内容：本项目主要建设屋顶分布式光伏发电系统，包括:光伏组件、支架、逆变器、光伏线缆及其他相关安全设施和配套设备等。</t>
  </si>
  <si>
    <t>2109-460105-04-01-317585</t>
  </si>
  <si>
    <t>HKXY220211123073574</t>
  </si>
  <si>
    <t>永桂花园安居房B区项目</t>
  </si>
  <si>
    <t>海口投源实业开发有限公司</t>
  </si>
  <si>
    <t>海口市秀英区长滨路东侧</t>
  </si>
  <si>
    <t>建设内容：安居型商品住宅楼，配套商业及地下室等，总建筑面积约：99553㎡</t>
  </si>
  <si>
    <t>2111-460105-04-01-641442</t>
  </si>
  <si>
    <t>HKXY620211125172386</t>
  </si>
  <si>
    <t>永秀时代城</t>
  </si>
  <si>
    <t>海口市秀英区秀英街道办事处书场村民委员会</t>
  </si>
  <si>
    <t>海南省海口市秀英区永万路东侧、向荣路南侧</t>
  </si>
  <si>
    <t>占地面积19186.1㎡，建筑面积约57000平方米的商业综合体（含商业、公寓、住宅）及一层地下停车场。</t>
  </si>
  <si>
    <t>2111-460105-04-01-965631</t>
  </si>
  <si>
    <t>HKXY620211125172105</t>
  </si>
  <si>
    <t>永桂花园安居房A区项目</t>
  </si>
  <si>
    <t>建设内容：安居型商品房住宅楼、配套商业及地下室等，总建筑面积约：65607㎡。</t>
  </si>
  <si>
    <t>2111-460105-04-01-222802</t>
  </si>
  <si>
    <r>
      <t>HKXY620211126173651</t>
    </r>
    <r>
      <rPr>
        <sz val="10.5"/>
        <color indexed="23"/>
        <rFont val="Arial"/>
        <family val="2"/>
      </rPr>
      <t> </t>
    </r>
  </si>
  <si>
    <t>海口和德福种养殖合作社直服工程项目</t>
  </si>
  <si>
    <t>海口和德福种养殖专业合作社</t>
  </si>
  <si>
    <t>海口市秀英区长流镇长南村委会潭旧村</t>
  </si>
  <si>
    <t>总面积约2.5公顷，建设生产辅助用房210平方米，生产用房500平方米。种植椰子、菠萝蜜、莲雾等，并建设生产用房和生产辅助用房，主要用于苗木日常管护的生产资料、工具堆放以及分拣等。</t>
  </si>
  <si>
    <t>2111-460105-04-01-500432</t>
  </si>
  <si>
    <t>HKXY220211127002335</t>
  </si>
  <si>
    <t>中换电秀英站</t>
  </si>
  <si>
    <t>中换电（海南）科技有限公司</t>
  </si>
  <si>
    <t>海口市秀英区南海大道秀英高铁北站公交充电场站</t>
  </si>
  <si>
    <t>中换电（海南）科技有限公司截止2021年9月总投资510.32万元，其中固定资产投资367.92万元，换电站设备占地面积51.57平方，除包含作业换电作业区，车辆等候区，消防设备区外；项目应收款项达到128.30万元，主要是经营产值；余留投资资本14.10万元。</t>
  </si>
  <si>
    <t>2111-460105-04-01-983215</t>
  </si>
  <si>
    <r>
      <t>HKXY620211129175841</t>
    </r>
    <r>
      <rPr>
        <sz val="10.5"/>
        <color indexed="23"/>
        <rFont val="Arial"/>
        <family val="2"/>
      </rPr>
      <t> </t>
    </r>
  </si>
  <si>
    <t>中国石化销售股份有限公司海南海口海口广场加油站108.605千瓦分布式光伏发电项目</t>
  </si>
  <si>
    <t>海口市秀英区长滨路东侧（长滨路市政府旁边）</t>
  </si>
  <si>
    <t>建设规模：本项目新建屋顶分布式光伏发电站，投建容量为108.605千瓦，运营模式为自发自用，余电上网模式。建设内容：本项目主要建设屋顶分布式光伏发电系统，包括:光伏组件、支架、逆变器、光伏线缆及其他相关安全设施和配套设备等。</t>
  </si>
  <si>
    <t>2109-460105-04-01-107190</t>
  </si>
  <si>
    <r>
      <t>HKXY220211129065627</t>
    </r>
    <r>
      <rPr>
        <sz val="10.5"/>
        <color indexed="23"/>
        <rFont val="Arial"/>
        <family val="2"/>
      </rPr>
      <t>  </t>
    </r>
  </si>
  <si>
    <t>中国石化销售股份有限公司海口永万站261.45千瓦光伏发电项目</t>
  </si>
  <si>
    <t>海口市秀英区海口市秀英区滨海大道177号</t>
  </si>
  <si>
    <t>建设规模：本项目新建屋顶分布式光伏发电站，投建容量为261.45千瓦，运营模式为自发自用，余电上网模式。建设内容：本项目主要建设屋顶分布式光伏发电系统，包括:光伏组件、支架、逆变器、光伏线缆及其他相关安全设施和配套设备等。</t>
  </si>
  <si>
    <t>2111-460105-04-01-955200</t>
  </si>
  <si>
    <t>HKXY220211130069255</t>
  </si>
  <si>
    <t>海口维也纳酒店会展店充电站</t>
  </si>
  <si>
    <t>龙兴集团新能源（海南）有限公司</t>
  </si>
  <si>
    <t>海南省海口市秀英区西海岸长滨三路6号维也纳酒店会展店停车场</t>
  </si>
  <si>
    <t>海口维也纳酒店（会展店）充电站项目，安装一台1250KVA箱变，10台120KW直流双枪充电桩，4台7KW交流单枪充电桩，总枪数24把充电枪</t>
  </si>
  <si>
    <t>2112-460105-04-01-448061</t>
  </si>
  <si>
    <t>HKXY220211206080234</t>
  </si>
  <si>
    <t>后海桥壹号充电站</t>
  </si>
  <si>
    <t>国澳（海南）新能源有限公司</t>
  </si>
  <si>
    <t>海口市秀英区长流镇琼华村（后海桥壹号）</t>
  </si>
  <si>
    <t>安装YBP-12/1600KVA箱变一台、箱变基础制作；直埋高压电缆YJV22-3*70电缆200米、10米破复水泥路面，其余全部直埋敷设；杆上安装隔离开关一套、真空断路器一台、避雷器一套、杆上金具一套；杆上接火作业。低压电缆YJLHV22-3*150+2*75、低压电缆铺设、12台充电桩基础制作及充电桩</t>
  </si>
  <si>
    <t>2112-460105-04-05-392287</t>
  </si>
  <si>
    <r>
      <rPr>
        <sz val="10.5"/>
        <color indexed="23"/>
        <rFont val="Arial"/>
        <family val="2"/>
      </rPr>
      <t>HKXY220211206095341</t>
    </r>
    <r>
      <rPr>
        <sz val="10.5"/>
        <color indexed="23"/>
        <rFont val="Arial"/>
        <family val="2"/>
      </rPr>
      <t>  </t>
    </r>
  </si>
  <si>
    <t>南海油气开发总指挥部基地项目</t>
  </si>
  <si>
    <t>中海石油（中国）有限公司海南分公司</t>
  </si>
  <si>
    <t>海口市秀英区长秀大道与海涛西路交接处东南角三个地块</t>
  </si>
  <si>
    <t>三块地拟建设四栋楼，其中01地块拟建设一栋综合办公楼T1-1、一栋科研楼T1-2，02地块拟建设一栋职工公寓T2，03地块拟建设一栋带教学功能的职工公寓T3；综合办公楼T1-1为系统内职工办公用房，高149.9米，地上32层地下2层；科研楼T1-2为研究院及数据中心用房，高88.8米，地上17层地下2层；职工公寓T2主要为海上倒班职工住宿，高100米，地上25层地下2层；职工公寓T3主要为公司单身职工住宿，并配有少量教室，高80米，地上17层地下2层。四栋楼地上地下总建筑面积约为25.29万平方米，计划2022年中开工，2025年底竣工。</t>
  </si>
  <si>
    <t>2107-460105-04-01-663629</t>
  </si>
  <si>
    <t>HKXY220211208064547 </t>
  </si>
  <si>
    <t>海南国际会展中心公共充电站新建项目</t>
  </si>
  <si>
    <t>海南宇宏新能源有限公司</t>
  </si>
  <si>
    <t>海口市秀英区滨海大道海南国际会展中心P1停车场、P4停车场</t>
  </si>
  <si>
    <t>主要建设规模：新建1台600kW充电堆1机10桩10枪、1台300kW充电堆1机5桩5枪；1台600kW充电堆1机15桩15枪，总功率为1500kW。新建1台1250kVA箱变、1台630kVA箱变、充电区车位、限位器、消防、光伏雨棚、膜雨棚等</t>
  </si>
  <si>
    <t>2112-460105-04-05-323862</t>
  </si>
  <si>
    <r>
      <t>HKXY220211209085070</t>
    </r>
    <r>
      <rPr>
        <sz val="10.5"/>
        <color indexed="23"/>
        <rFont val="Arial"/>
        <family val="2"/>
      </rPr>
      <t>  </t>
    </r>
  </si>
  <si>
    <t>海南国际会展中心长欢路公共充电站新建项目</t>
  </si>
  <si>
    <t>海口市秀英区滨海大道海南国际会展中心P2停车场、P3停车场</t>
  </si>
  <si>
    <t>主要建设规模：新建1台600kW充电堆1机14桩14枪；1台600kW充电堆1机15桩15枪，总功率为1200kW。新建2台630kVA箱变、充电区车位、限位器、消防等。</t>
  </si>
  <si>
    <t>2112-460105-04-01-197534</t>
  </si>
  <si>
    <t>HKXY220211209085080</t>
  </si>
  <si>
    <t>华能海南金鹿屋顶分布式光伏发电项目（一期）</t>
  </si>
  <si>
    <t>华能海南发电股份有限公司东方电厂</t>
  </si>
  <si>
    <t>海口市秀英区海榆中线199号</t>
  </si>
  <si>
    <t>在海口金鹿有限公司厂房屋顶上新建分布式光伏电站。光伏电站并网电压为10千伏，装机容量为6MW，占地面积约为4.8万平方米。本项目包括光电转换系统、汇流系统、逆变系统、并网系统、防逆流系统等；预计投资3000万元，预计年发电量720万度电，光伏电站所发电量为自发自用余额上网的方式并网。</t>
  </si>
  <si>
    <t>2112-460105-04-01-524003</t>
  </si>
  <si>
    <r>
      <t>HKXY220211217052257</t>
    </r>
    <r>
      <rPr>
        <sz val="10.5"/>
        <color indexed="23"/>
        <rFont val="Arial"/>
        <family val="2"/>
      </rPr>
      <t> </t>
    </r>
  </si>
  <si>
    <t>铁塔能源海口五源河农贸市场充电桩项目</t>
  </si>
  <si>
    <t>铁塔能源有限公司海南省分公司</t>
  </si>
  <si>
    <t>海口市秀英区长新路2号五源河农贸市场北停车场</t>
  </si>
  <si>
    <t>拟建设10台120kW双枪直流充电桩，可满足20台新能源汽车同时充电。</t>
  </si>
  <si>
    <t>2112-460105-04-01-269508</t>
  </si>
  <si>
    <t>HKXY220211220046086</t>
  </si>
  <si>
    <t>海南亿丰检测充电站</t>
  </si>
  <si>
    <t>万帮之星科技（海南）有限公司</t>
  </si>
  <si>
    <t>海口市秀英区丘海大道102-5号</t>
  </si>
  <si>
    <t>建设变压器2000kva一台，充电桩120kw直流一体机双枪2台，360kw直流分体桩一拖八4套，直流充电终端数为36个，可以满足36辆车同时充电。</t>
  </si>
  <si>
    <t>2111-460105-04-01-997427</t>
  </si>
  <si>
    <t>HKXY220211220054596</t>
  </si>
  <si>
    <t>海秀镇富源路停车场充电基础设施建设项目</t>
  </si>
  <si>
    <t>海口市秀英区海口一中高中部北门公共停车场内</t>
  </si>
  <si>
    <t>该充电设施项目用地面积约1000平米，本工程选用两台箱变，容量分别为1250kVA箱式变电站、1600kVA箱式变电站。本工程电源新建线路总YJV22-8.7/15kV-3×70mm2、YJV22-8.7/15kV-3×120mm2穿管直埋敷设，计量方式为高供高计；本工程共设8台160kW直流双枪充电桩、13台120kW直流双枪充电桩、5台7kW交流充电桩，由箱式变电站直接放射式供电。配套建设视频监控系统、站区照明、灯箱电源、智能道闸、客户休息室、厕所、遮阳（雨）棚，电缆井、消防部分等配套设施。对外运营。</t>
  </si>
  <si>
    <t>2112-460105-04-01-945190</t>
  </si>
  <si>
    <t>HKXY220211221094360</t>
  </si>
  <si>
    <t>海口市秀英区东山镇李向群广场充电基础设施建设项目</t>
  </si>
  <si>
    <t>海口市秀英区农机坊路与向群路交叉路口往西北约270米李向群广场停车场</t>
  </si>
  <si>
    <t>该充电设施项目用地面积约350平米，本项目位于海南省海口市秀英区东山镇向群广场停车场内，现场车位已建设完成，可满足本期工程建设需求。本项目的高压供配电设施及120kW直流充电桩供电电缆由合作方投建。本工程共设4台120kW直流双枪充电桩充电桩总功率约为480kW,配套建设场地硬化、车棚、视频监控系统、站区照明、灯箱电源、智能道闸、客户休息室、遮阳（雨）棚，消防部分等。对外运营。</t>
  </si>
  <si>
    <t>2112-460105-04-01-802032</t>
  </si>
  <si>
    <r>
      <t>HKXY220211221094361</t>
    </r>
    <r>
      <rPr>
        <sz val="10.5"/>
        <color indexed="23"/>
        <rFont val="Arial"/>
        <family val="2"/>
      </rPr>
      <t> </t>
    </r>
  </si>
  <si>
    <t>海口市秀英区永兴镇电商扶贫中心充电基础设施建设项目</t>
  </si>
  <si>
    <t>海口市秀英区永兴镇电商扶贫中心停车场内</t>
  </si>
  <si>
    <t>该充电设施项目用地面积约350平米，本项目位于海南省海口市秀英区永兴镇电商扶贫中心停车场内，现场车位已建设完成，可满足本期工程建设需求。本项目的高压供配电设施及120kW直流充电桩供电电缆由合作方投建。本工程共设5台120kW直流双枪充电桩，充电桩总功率约为600kW,配套建设车棚、视频监控系统、站区照明、灯箱电源、智能道闸、客户休息室、遮阳（雨）棚，消防部分等。对外运营。</t>
  </si>
  <si>
    <t>2112-460105-04-01-738947</t>
  </si>
  <si>
    <t>HKXY220211221094363</t>
  </si>
  <si>
    <t>海口市秀英区东山镇人民政府充电基础设施建设项目</t>
  </si>
  <si>
    <t>海口市秀英区东山镇人民政府停车场内</t>
  </si>
  <si>
    <t>该充电设施项目用地面积约100平米，本项目位于海南省海口市秀英区东山镇人民政府停车场内，现场车位已建设完成，可满足本期工程建设需求。本工程共设4台7kW交流充电桩，充电桩总功率约为28kW,配套建设挡车器、视频监控系统、遮阳（雨）棚，消防部分等。对外运营。</t>
  </si>
  <si>
    <t>2112-460105-04-01-276433</t>
  </si>
  <si>
    <r>
      <t>HKXY220211221094364</t>
    </r>
    <r>
      <rPr>
        <sz val="10.5"/>
        <color indexed="23"/>
        <rFont val="Arial"/>
        <family val="2"/>
      </rPr>
      <t> </t>
    </r>
  </si>
  <si>
    <t>海口市秀英区永兴镇人民政府充电基础设施建设项目</t>
  </si>
  <si>
    <t>海口市秀英区永兴镇人民政府停车场内</t>
  </si>
  <si>
    <t>该充电设施项目用地面积约100平米，本项目位于海南省海口市秀英区永兴镇人民政府停车场内，现场车位已建设完成，可满足本期工程建设需求。本工程共建设4台7kW交流充电桩，充电桩总功率约为28kW,配套建设挡车器、视频监控系统、遮阳（雨）棚、站区照明、消防部分等。对外运营。</t>
  </si>
  <si>
    <t>2112-460105-04-01-125843</t>
  </si>
  <si>
    <t>HKXY220211221094366</t>
  </si>
  <si>
    <t>海口市秀英区石山镇人民政府充电基础设施建设项目</t>
  </si>
  <si>
    <t>海口市秀英区石山镇人民政府停车场内</t>
  </si>
  <si>
    <t>该充电设施项目用地面积约200平米，本项目位于海南省海口市秀英区石山镇人民政府停车场内，现场车位已建设完成，可满足本期工程建设需求。本工程共设6台7kW交流充电桩，充电桩总功率约为42kW,配套建设挡车器、视频监控系统、遮阳（雨）棚、站区照明、消防部分等。对外运营。</t>
  </si>
  <si>
    <t>2112-460105-04-01-532749</t>
  </si>
  <si>
    <r>
      <t>HKXY220211221094367</t>
    </r>
    <r>
      <rPr>
        <sz val="10.5"/>
        <color indexed="23"/>
        <rFont val="Arial"/>
        <family val="2"/>
      </rPr>
      <t> </t>
    </r>
  </si>
  <si>
    <t>海口市秀英区人民政府充电基础设施建设项目</t>
  </si>
  <si>
    <t>海口市秀英区人民政府停车场内</t>
  </si>
  <si>
    <t>该充电设施项目用地面积约300平米，本项目位于海南省海口市秀英区人民政府停车场内，现场车位已建设完成，可满足本期工程建设需求。本工程共设11台7kW交流充电桩，充电桩总功率约为77kW,配套建设挡车器、视频监控系统、遮阳（雨）棚、站区照明、消防部分等。对外运营。</t>
  </si>
  <si>
    <t>2112-460105-04-01-901766</t>
  </si>
  <si>
    <r>
      <t>HKXY220211221094368</t>
    </r>
    <r>
      <rPr>
        <sz val="10.5"/>
        <color indexed="23"/>
        <rFont val="Arial"/>
        <family val="2"/>
      </rPr>
      <t> </t>
    </r>
  </si>
  <si>
    <t>华程新能源汽车充电站</t>
  </si>
  <si>
    <t>海南华程电子科技有限公司</t>
  </si>
  <si>
    <t>海口市秀英区海南省海口市秀英区长流镇长流一号路东侧</t>
  </si>
  <si>
    <t>项目总用地面积4225.46平方米，地上总建筑面积540平方米，其中400平方米拟建2层服务休息站板房；140平方米拟建1层洗车场板房。生态停车场内共有停车位46个，场地内设置箱变变压器2100KW一台，其中120KW一机双枪充电桩17台，输出电压DC200V~DC750V，最大输出电流250A，共34个充电车位，其余为普通停车位。</t>
  </si>
  <si>
    <t>2112-460105-04-01-251715</t>
  </si>
  <si>
    <t>HKXY220211222033653</t>
  </si>
  <si>
    <t>阳光书苑</t>
  </si>
  <si>
    <t>海南致信旅居地产开发有限公司</t>
  </si>
  <si>
    <t>海南省海口市秀英区海盛路66号</t>
  </si>
  <si>
    <t>总用地面积为9429平方米、总建筑面积：47327.05平方米，其中：1#楼住宅面积为5737.54平方米，商业面积为656.54平方米，共计14层、2#楼办公面积为21788.41平方米，商业面积为2407.58平方米，共计22层、3#楼办公面积为1341.96平方米，商业面积为810.24平方米，共计5层。</t>
  </si>
  <si>
    <t>2112-460100-04-01-973206</t>
  </si>
  <si>
    <t>HKXY220211223066420</t>
  </si>
  <si>
    <t>后花园分布式光伏发电项目</t>
  </si>
  <si>
    <t>海南国旭新能源科技有限公司</t>
  </si>
  <si>
    <t>海口市秀英区海口市秀英区长流镇文毓村田晒地</t>
  </si>
  <si>
    <t>后花园分布式光伏发电项目，在既有建筑物上建设70千瓦的光伏发电站。</t>
  </si>
  <si>
    <t>2112-460105-04-01-949914</t>
  </si>
  <si>
    <t>HKXY620211223208635</t>
  </si>
  <si>
    <t>海南百旺信云数据中心项目</t>
  </si>
  <si>
    <t>海口市秀英区秀英大道海玻路29号</t>
  </si>
  <si>
    <t>海南百旺信科技有限公司</t>
  </si>
  <si>
    <t>本数据中心位于海南省海口市秀英区秀英大道海玻路29号金美大厦。大楼高6层，建筑高度为24.52米，总体占地面积6364平方米。主要内容为新建IDC机房，机架数量为844个，分二期建设，机柜功率为5kW/个，分别引入2路外电，每路6300kVA。项目建成在海南地区可以实现PUE=1.29≤1.3的节能效果。海南百旺信云数据中心项目是海南百旺信科技有限公司与海南移动合作项目，将为各类有IDC业务需求的企事业单位提供IDC和其他互联网综合服务。项目年总综合能源消费量预估为4750.64吨标准煤。</t>
  </si>
  <si>
    <t>2021-460100-65-03-000647</t>
  </si>
  <si>
    <r>
      <t>HKXY220211228017788</t>
    </r>
    <r>
      <rPr>
        <sz val="10.5"/>
        <color indexed="23"/>
        <rFont val="Arial"/>
        <family val="2"/>
      </rPr>
      <t>  </t>
    </r>
  </si>
  <si>
    <t>人才大厦充电站</t>
  </si>
  <si>
    <t>海口市秀英区海口市秀英区科技大道兴国路10号</t>
  </si>
  <si>
    <t>海南小充科技有限公司</t>
  </si>
  <si>
    <t>10台120KW双枪直流充电桩，1台1250kVa箱式变压器</t>
  </si>
  <si>
    <t>2112-460105-04-01-250247</t>
  </si>
  <si>
    <t>HKXY220211228034345</t>
  </si>
  <si>
    <t>海口市海盛路24号农垦一库区充电桩项目</t>
  </si>
  <si>
    <t>海南云屹科技有限公司</t>
  </si>
  <si>
    <t>海口市秀英区海盛路24号农垦一库区</t>
  </si>
  <si>
    <t>占地800平方，充电桩建设34个车位，16台直流充电桩120KW枪，2台160直流充电桩160KW，2台1250KVA变压器。停车位档雨棚等</t>
  </si>
  <si>
    <t>2112-460100-04-01-393404</t>
  </si>
  <si>
    <r>
      <t>HKXY620211231218886</t>
    </r>
    <r>
      <rPr>
        <sz val="10.5"/>
        <color indexed="23"/>
        <rFont val="Arial"/>
        <family val="2"/>
      </rPr>
      <t> </t>
    </r>
  </si>
  <si>
    <t>华能海口源熙2MW分布式光伏项目</t>
  </si>
  <si>
    <t>海口市秀英区海秀镇海盛路24号海口源熙贸易有限公司</t>
  </si>
  <si>
    <t>在海口源熙贸易有限公司厂房屋顶新建分布式光伏项目，拟利用屋顶面积14000平方米，建设容量2MW。项目计划投资906万元，预计年发电量230万千瓦时，光伏电站所发电量以自发自用，余电上网模式并网。整个光伏发电项目主要由光伏方阵、组串式逆变器、箱式变压器及检测控制系统组成。</t>
  </si>
  <si>
    <t>2112-460105-04-01-967054</t>
  </si>
  <si>
    <r>
      <t>HKXY220211231032868</t>
    </r>
    <r>
      <rPr>
        <sz val="10.5"/>
        <color indexed="23"/>
        <rFont val="Arial"/>
        <family val="2"/>
      </rPr>
      <t> </t>
    </r>
  </si>
  <si>
    <t>项目进展</t>
  </si>
  <si>
    <t>海口市菜篮子保供稳价综合保障基地项目</t>
  </si>
  <si>
    <t>永兴美东·国群山热带农业种苗基地</t>
  </si>
  <si>
    <t>粤海幼儿园</t>
  </si>
  <si>
    <t>可研报告已编制完成，正在办理项目选址意见和用地预审</t>
  </si>
  <si>
    <t>西瑞幼儿园</t>
  </si>
  <si>
    <t>海口市人文生态纪念园（公墓项目）</t>
  </si>
  <si>
    <t>初步设计方案已报市政府审批，项目用地土地证办理中。</t>
  </si>
  <si>
    <t>英区东山镇农田基础设施维修改造项目</t>
  </si>
  <si>
    <t>评审工作已完成，该项目等待批复。</t>
  </si>
  <si>
    <t>海南省农林固体废弃物循环利用标准化资源化利用中心</t>
  </si>
  <si>
    <t>永和花园小区配套幼儿园装修改造项目</t>
  </si>
  <si>
    <t>秀英区石料加工点和堆砂点项目-海南万融再生资源有限公司加工点</t>
  </si>
  <si>
    <t>首座及瑞丰新城配套市政道路项目</t>
  </si>
  <si>
    <t>富教村乡村振兴产业园项目</t>
  </si>
  <si>
    <t>海口南海明珠临时钢栈桥抢险加固工程</t>
  </si>
  <si>
    <t>正在办理施工证，预计11月底开工。</t>
  </si>
  <si>
    <t>目前正在准备材料办理土地证、报建等流程，预计明年年初开工</t>
  </si>
  <si>
    <t>新闻器材附属楼建设项目</t>
  </si>
  <si>
    <t>目前正在施工招标阶段，预计今年年底开工。</t>
  </si>
  <si>
    <t>海口市永庄第二水厂工程</t>
  </si>
  <si>
    <t>项目用地征收难度较大，已暂停推进</t>
  </si>
  <si>
    <t>友谊星光城</t>
  </si>
  <si>
    <t>已于21年8月份开工，目前正在平整土地打边桩，等待施工证变更完成正式开始建设主体建筑</t>
  </si>
  <si>
    <t xml:space="preserve"> 海口新海滚装码头客运综合枢纽站工程项目</t>
  </si>
  <si>
    <t>正在施工中，预计2022年底竣工</t>
  </si>
  <si>
    <t>海南外发康养庄园</t>
  </si>
  <si>
    <t>已和村里签订租地协议，计划今年12月开工</t>
  </si>
  <si>
    <t>海口110kV港万站主变扩建工程</t>
  </si>
  <si>
    <t>按公司计划安排，该项目今年不扩建，预计明年年初开工</t>
  </si>
  <si>
    <t>海南省肿瘤医院三期（综合大楼）</t>
  </si>
  <si>
    <t>项目用地需调规，争取2022年开工</t>
  </si>
  <si>
    <t>环保型散装物料中转库项目</t>
  </si>
  <si>
    <t>已在秀英港租地，正在走审批流程，预计3月份开开工</t>
  </si>
  <si>
    <t>成燕、燕成项目范围市政道路-17号路</t>
  </si>
  <si>
    <t>港澳地块面粉厂项目</t>
  </si>
  <si>
    <t>正在走审批流程，预计3月份开工</t>
  </si>
  <si>
    <t>成燕、燕成项目范围内市政道路-1号路</t>
  </si>
  <si>
    <t>海口市业里广场</t>
  </si>
  <si>
    <t>用地已完成征收拆迁工作，设计方案、资金已就位，项目拟用地32亩，其中25亩已拿到证，剩余7亩需调整土地性质办理完成即可开工</t>
  </si>
  <si>
    <t>海口市菜篮子江楠农产品批发市场分布式屋顶光伏项目</t>
  </si>
  <si>
    <t>11月开工，预计12月底竣工</t>
  </si>
  <si>
    <t>已通过市资规专家小组会并公示，待市政府批示</t>
  </si>
  <si>
    <t>海口供电局输变电技术业务用房项目</t>
  </si>
  <si>
    <t>正在提请规划报建，资规局反馈外立面设计需上报市领导审核，可能需要反复调整，争取2022年开工</t>
  </si>
  <si>
    <t>海南火山十八院吉安村农乐园项目</t>
  </si>
  <si>
    <t>项目用地已完成流转，正在编写初步设计方案，预计2022年春节后开工</t>
  </si>
  <si>
    <t>海口港集装箱码头能力提升项目配套工程</t>
  </si>
  <si>
    <t>正在施工中，预计明年一季度完工</t>
  </si>
  <si>
    <t>目前正在采购项目所需设备，预计2022年1季度可开工</t>
  </si>
  <si>
    <t>17#-20#泊位及港池疏浚项目</t>
  </si>
  <si>
    <t>华能海口电厂绿保环境科技分布式光伏项目</t>
  </si>
  <si>
    <t>公司内部流程还未走完，预计2022年4月份开工</t>
  </si>
  <si>
    <t>永庄水厂原水预处理项目</t>
  </si>
  <si>
    <t>珈宝自贸城</t>
  </si>
  <si>
    <t>现项目正在办理前期及规划报建相关手续</t>
  </si>
  <si>
    <t>海南省基督教三自爱国运动委员会办公综合小区</t>
  </si>
  <si>
    <t>规划方案相关材料10月份已送资规局，目前在初审阶段</t>
  </si>
  <si>
    <t>正搜集资料向市水务局报送水保方案</t>
  </si>
  <si>
    <t xml:space="preserve">  海南省基督教三自爱国运动委员会办公综合小区</t>
  </si>
  <si>
    <t>海南美丽健康谷</t>
  </si>
  <si>
    <t>正在开展前期规划方案设计阶段</t>
  </si>
  <si>
    <t>天德贵府</t>
  </si>
  <si>
    <t>该项目有土地证，正在进行方案设计，计划2022年6月完成报建手续。</t>
  </si>
  <si>
    <t>海口市汽车产业园项目</t>
  </si>
  <si>
    <t>君谊楼项目</t>
  </si>
  <si>
    <t>调规中，预计2022年7月开工</t>
  </si>
  <si>
    <t>海口市秀英区东山镇美丽乡村建设项目</t>
  </si>
  <si>
    <t>中国爱心护理工程海南火山口康养示范基地</t>
  </si>
  <si>
    <t>正在走审批流程，预计明年7月份开工</t>
  </si>
  <si>
    <t>四川振兴集团海南双创基地项目</t>
  </si>
  <si>
    <t>市政府拟于近期将该宗土地供应列入市政府两重一大会议上会审议，审议通过后将启动供地手续。</t>
  </si>
  <si>
    <t>越秀集团海南区域总部</t>
  </si>
  <si>
    <t>目前项目《产业发展和用地准入协议》已通过市投促局上报市政府，待市政府审议通过后即可签订，恳请市资规尽快启动供地程序。</t>
  </si>
  <si>
    <t>项目一期方案尚未出具审批意见，前期清表等工作已基本完成，项目控规调整方案等待上市规委会审查通过。希望市资规部门加快控规和一期方案审批。</t>
  </si>
  <si>
    <t>正提请规划报建，资规局反馈外立面设计需上报市领导审核，可能需要反复调整，争取2022年开工</t>
  </si>
  <si>
    <t>业里广场</t>
  </si>
  <si>
    <t>项目拟用地32亩，其中25亩已拿到证，剩余7亩需调整土地性质办理土地证才能报建</t>
  </si>
  <si>
    <t>东辰佳缘项目</t>
  </si>
  <si>
    <t>该项目有土地证，已批规划许可，但由于方案现在有调整，完成调整后需重新再办理规划调整。计划2022年4月完成前期报建手续。</t>
  </si>
  <si>
    <t>前期项目规划分为两期开发，现合并到一起进行，需变更施工证。</t>
  </si>
  <si>
    <t>东方·海域阳光·天玺</t>
  </si>
  <si>
    <t>该项目已完成方案设计，待片区控规完成调整后可办理工程规划许可证。计划于2022年开工。</t>
  </si>
  <si>
    <t>浙商国际创发中心</t>
  </si>
  <si>
    <t>诺贝尔奖科学家科技创新及成果转化应用海南总部基地</t>
  </si>
  <si>
    <t>在走审批流程，预计2022年4月开工</t>
  </si>
  <si>
    <t>月星环球港</t>
  </si>
  <si>
    <t>1.集团南方区总部迁到海口，年落地税收20亿元以上，可与地方签对赌协议，给予一定的地价优惠。
2.鉴于目前海口商业地价较高（常州环球港项目地价成本很低），商业投入巨大，请市政府考虑给予某种形式的平衡。</t>
  </si>
  <si>
    <t>公司正在走内部审批流程</t>
  </si>
  <si>
    <t> 海南优质非人灵长类实验动物资源供应与生物医药研发服务示范基地</t>
  </si>
  <si>
    <t xml:space="preserve"> 建筑废料回收再生利用</t>
  </si>
  <si>
    <t>正在施工</t>
  </si>
  <si>
    <t xml:space="preserve"> 文庭居</t>
  </si>
  <si>
    <t>该项目已开工，已完成基础，正在进行主体施工，计划2022年完工。</t>
  </si>
  <si>
    <t>海南思迈冷库仓库建设项目</t>
  </si>
  <si>
    <t>施工合同未签订，预计12月份合同签订后可纳统</t>
  </si>
  <si>
    <t>海口废旧交通工具拆解与回收利用项目</t>
  </si>
  <si>
    <t>今年预计完成60%）</t>
  </si>
  <si>
    <t>秀英区砂石堆放处置场</t>
  </si>
  <si>
    <t>G360项目配料配套站</t>
  </si>
  <si>
    <t>11月已开工</t>
  </si>
  <si>
    <t xml:space="preserve">  君谊楼项目</t>
  </si>
  <si>
    <t>南海油气开发总指挥部基地项目(01地块办公科研部分）</t>
  </si>
  <si>
    <t>已开展基础施工</t>
  </si>
  <si>
    <t>项目已于5月7日与秀英区政府签订战略合作协议，希望市资规局能尽快出具选址意见，确定项目用地。</t>
  </si>
  <si>
    <t>集团已提交最新的项目可行性报告，区政府主要领导已向市政府分管领导汇报项目情况，请求加快项目选址落地</t>
  </si>
  <si>
    <t>长秀商业中心</t>
  </si>
  <si>
    <t>规划方案已报市政府，目前正根据市政府要求修改</t>
  </si>
  <si>
    <t>瑞祥恒泰新城</t>
  </si>
  <si>
    <t>属社会资本与村集体合作开发项目，目前已成立项目公司，但土地问题尚未解决，需区政府帮助解决土地问题。</t>
  </si>
  <si>
    <t>滨海新天地三期（3001地块）3#、5#、6#、7#、8#</t>
  </si>
  <si>
    <t>目前仅确定选址，规划方案还未确定。</t>
  </si>
  <si>
    <t>土地整治立项中标，规划已报批，临建材料已报到住建局待批</t>
  </si>
  <si>
    <t>自由港·总部企业培育加速器（即自由港·产业数智化基地起步区）</t>
  </si>
  <si>
    <t>项目选址未解决</t>
  </si>
  <si>
    <t>海南国际超级游艇基地项目</t>
  </si>
  <si>
    <t>海岛·中国丝绸文化产业创意园-2501地块</t>
  </si>
  <si>
    <t>项目规划方案还在调整</t>
  </si>
  <si>
    <t>海南石山国际生态物流商贸城</t>
  </si>
  <si>
    <t>海岛·中国丝绸文化产业创意园-2502地块</t>
  </si>
  <si>
    <t>康芝中医医院项目</t>
  </si>
  <si>
    <t>海口市火山口乡村旅游驿站</t>
  </si>
  <si>
    <t>市政府批复需重新选址</t>
  </si>
  <si>
    <t>雅居乐金沙湾健康教育新城酒店项目.</t>
  </si>
  <si>
    <t xml:space="preserve"> 海盛海鲜批发市场内部升级改造</t>
  </si>
  <si>
    <t>海口湾南海明珠邮轮港旅游综合开发人工岛邮轮码头和港池项目变更-南海明珠游艇码头项目</t>
  </si>
  <si>
    <t>“苇渡潮舍”文创产业园</t>
  </si>
  <si>
    <t>村民反对，无法推进</t>
  </si>
  <si>
    <t>总部基地（海口美视）体育康养中心</t>
  </si>
  <si>
    <t>初步设计方案上报后审批未通过，正在根据资规局意见调整方案，预计项目名称和建设内容将做较大改动。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</si>
</sst>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yyyy&quot;年&quot;m&quot;月&quot;d&quot;日&quot;;@"/>
  </numFmts>
  <fonts count="61">
    <font>
      <sz val="12"/>
      <name val="宋体"/>
      <family val="0"/>
    </font>
    <font>
      <sz val="11"/>
      <name val="宋体"/>
      <family val="0"/>
    </font>
    <font>
      <sz val="11"/>
      <color indexed="8"/>
      <name val="宋体"/>
      <family val="0"/>
    </font>
    <font>
      <b/>
      <sz val="11"/>
      <name val="宋体"/>
      <family val="0"/>
    </font>
    <font>
      <b/>
      <sz val="12"/>
      <name val="宋体"/>
      <family val="0"/>
    </font>
    <font>
      <b/>
      <sz val="26"/>
      <name val="宋体"/>
      <family val="0"/>
    </font>
    <font>
      <sz val="11"/>
      <color indexed="10"/>
      <name val="宋体"/>
      <family val="0"/>
    </font>
    <font>
      <sz val="12"/>
      <color indexed="8"/>
      <name val="宋体"/>
      <family val="0"/>
    </font>
    <font>
      <b/>
      <sz val="22"/>
      <color indexed="8"/>
      <name val="宋体"/>
      <family val="0"/>
    </font>
    <font>
      <b/>
      <sz val="14"/>
      <color indexed="8"/>
      <name val="宋体"/>
      <family val="0"/>
    </font>
    <font>
      <sz val="10.5"/>
      <name val="Arial"/>
      <family val="2"/>
    </font>
    <font>
      <sz val="11"/>
      <color indexed="9"/>
      <name val="宋体"/>
      <family val="0"/>
    </font>
    <font>
      <b/>
      <sz val="11"/>
      <color indexed="9"/>
      <name val="宋体"/>
      <family val="0"/>
    </font>
    <font>
      <b/>
      <sz val="13"/>
      <color indexed="54"/>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10.5"/>
      <color indexed="23"/>
      <name val="Arial"/>
      <family val="2"/>
    </font>
    <font>
      <sz val="9"/>
      <color indexed="8"/>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1"/>
      <name val="Calibri"/>
      <family val="0"/>
    </font>
    <font>
      <b/>
      <sz val="12"/>
      <name val="Calibri"/>
      <family val="0"/>
    </font>
    <font>
      <b/>
      <sz val="26"/>
      <name val="Calibri"/>
      <family val="0"/>
    </font>
    <font>
      <sz val="12"/>
      <name val="Calibri"/>
      <family val="0"/>
    </font>
    <font>
      <b/>
      <sz val="12"/>
      <name val="Calibri Light"/>
      <family val="0"/>
    </font>
    <font>
      <sz val="11"/>
      <name val="Calibri Light"/>
      <family val="0"/>
    </font>
    <font>
      <sz val="11"/>
      <color rgb="FFFF0000"/>
      <name val="宋体"/>
      <family val="0"/>
    </font>
    <font>
      <sz val="12"/>
      <color theme="1"/>
      <name val="宋体"/>
      <family val="0"/>
    </font>
    <font>
      <b/>
      <sz val="22"/>
      <color theme="1"/>
      <name val="宋体"/>
      <family val="0"/>
    </font>
    <font>
      <b/>
      <sz val="14"/>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35" fillId="0" borderId="0" applyNumberFormat="0" applyFill="0" applyBorder="0" applyAlignment="0" applyProtection="0"/>
    <xf numFmtId="0" fontId="0" fillId="0" borderId="0">
      <alignment vertical="center"/>
      <protection/>
    </xf>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 fillId="0" borderId="0">
      <alignment vertical="center"/>
      <protection/>
    </xf>
    <xf numFmtId="0" fontId="40" fillId="0" borderId="0" applyNumberFormat="0" applyFill="0" applyBorder="0" applyAlignment="0" applyProtection="0"/>
    <xf numFmtId="0" fontId="0" fillId="0" borderId="0">
      <alignment vertical="center"/>
      <protection/>
    </xf>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0" fillId="0" borderId="0">
      <alignment vertical="center"/>
      <protection/>
    </xf>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70">
    <xf numFmtId="0" fontId="0" fillId="0" borderId="0" xfId="0" applyAlignment="1">
      <alignment vertical="center"/>
    </xf>
    <xf numFmtId="0" fontId="50" fillId="0" borderId="0" xfId="0" applyFont="1" applyFill="1" applyBorder="1" applyAlignment="1">
      <alignment horizontal="left" vertical="center" wrapText="1"/>
    </xf>
    <xf numFmtId="0" fontId="50" fillId="0" borderId="0" xfId="0" applyFont="1" applyFill="1" applyBorder="1" applyAlignment="1">
      <alignment horizontal="center" vertical="center" wrapText="1"/>
    </xf>
    <xf numFmtId="0" fontId="30" fillId="0" borderId="0" xfId="0" applyFont="1" applyFill="1" applyAlignment="1">
      <alignment vertical="center"/>
    </xf>
    <xf numFmtId="0" fontId="51"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52" fillId="0" borderId="9" xfId="0" applyFont="1" applyFill="1" applyBorder="1" applyAlignment="1">
      <alignment horizontal="center" vertical="center" wrapText="1"/>
    </xf>
    <xf numFmtId="0" fontId="53" fillId="0" borderId="9" xfId="0" applyFont="1" applyFill="1" applyBorder="1" applyAlignment="1">
      <alignment horizontal="left" vertical="center" wrapText="1"/>
    </xf>
    <xf numFmtId="0" fontId="53" fillId="0" borderId="9" xfId="0" applyFont="1" applyFill="1" applyBorder="1" applyAlignment="1">
      <alignment horizontal="center" vertical="center" wrapText="1"/>
    </xf>
    <xf numFmtId="0" fontId="4" fillId="33" borderId="9" xfId="0" applyFont="1" applyFill="1" applyBorder="1" applyAlignment="1">
      <alignment horizontal="left" vertical="center" wrapText="1"/>
    </xf>
    <xf numFmtId="0" fontId="52" fillId="33" borderId="9" xfId="0" applyFont="1" applyFill="1" applyBorder="1" applyAlignment="1">
      <alignment vertical="center" wrapText="1"/>
    </xf>
    <xf numFmtId="0" fontId="4" fillId="0" borderId="9" xfId="0" applyFont="1" applyFill="1" applyBorder="1" applyAlignment="1">
      <alignment horizontal="center" vertical="center" wrapText="1"/>
    </xf>
    <xf numFmtId="0" fontId="4" fillId="30" borderId="9" xfId="0" applyFont="1" applyFill="1" applyBorder="1" applyAlignment="1">
      <alignment horizontal="left" vertical="center" wrapText="1"/>
    </xf>
    <xf numFmtId="0" fontId="4" fillId="3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54" fillId="0" borderId="9" xfId="0" applyFont="1" applyFill="1" applyBorder="1" applyAlignment="1">
      <alignment horizontal="center" vertical="center" wrapText="1"/>
    </xf>
    <xf numFmtId="0" fontId="30" fillId="0" borderId="9" xfId="0" applyFont="1" applyFill="1" applyBorder="1" applyAlignment="1">
      <alignment horizontal="left" vertical="center" wrapText="1"/>
    </xf>
    <xf numFmtId="49" fontId="1" fillId="0" borderId="9" xfId="0" applyNumberFormat="1" applyFont="1" applyFill="1" applyBorder="1" applyAlignment="1" applyProtection="1">
      <alignment horizontal="center" vertical="center" wrapText="1"/>
      <protection locked="0"/>
    </xf>
    <xf numFmtId="0" fontId="50" fillId="0" borderId="9" xfId="0" applyFont="1" applyFill="1" applyBorder="1" applyAlignment="1">
      <alignment horizontal="left" vertical="center" wrapText="1"/>
    </xf>
    <xf numFmtId="49" fontId="50" fillId="0" borderId="9" xfId="43" applyNumberFormat="1" applyFont="1" applyFill="1" applyBorder="1" applyAlignment="1" applyProtection="1">
      <alignment horizontal="center" vertical="center" wrapText="1"/>
      <protection locked="0"/>
    </xf>
    <xf numFmtId="0" fontId="1" fillId="0" borderId="9" xfId="0" applyFont="1" applyFill="1" applyBorder="1" applyAlignment="1">
      <alignment horizontal="center" vertical="center" wrapText="1"/>
    </xf>
    <xf numFmtId="176" fontId="55" fillId="30" borderId="9" xfId="25" applyNumberFormat="1" applyFont="1" applyFill="1" applyBorder="1" applyAlignment="1">
      <alignment horizontal="left" vertical="center" wrapText="1"/>
      <protection/>
    </xf>
    <xf numFmtId="0" fontId="0" fillId="30" borderId="9" xfId="0" applyFont="1" applyFill="1" applyBorder="1" applyAlignment="1">
      <alignment horizontal="center" vertical="center" wrapText="1"/>
    </xf>
    <xf numFmtId="0" fontId="38" fillId="0" borderId="9" xfId="0" applyFont="1" applyFill="1" applyBorder="1" applyAlignment="1">
      <alignment horizontal="center" vertical="center" wrapText="1"/>
    </xf>
    <xf numFmtId="176" fontId="56" fillId="0" borderId="9" xfId="25" applyNumberFormat="1" applyFont="1" applyFill="1" applyBorder="1" applyAlignment="1">
      <alignment horizontal="left" vertical="center" wrapText="1"/>
      <protection/>
    </xf>
    <xf numFmtId="177" fontId="50" fillId="0" borderId="9" xfId="0" applyNumberFormat="1" applyFont="1" applyFill="1" applyBorder="1" applyAlignment="1">
      <alignment horizontal="center" vertical="center" wrapText="1"/>
    </xf>
    <xf numFmtId="0" fontId="1" fillId="0" borderId="9" xfId="0" applyFont="1" applyFill="1" applyBorder="1" applyAlignment="1" applyProtection="1">
      <alignment horizontal="left" vertical="center" wrapText="1"/>
      <protection/>
    </xf>
    <xf numFmtId="0" fontId="50" fillId="0" borderId="9" xfId="0" applyFont="1" applyFill="1" applyBorder="1" applyAlignment="1">
      <alignment horizontal="center" vertical="center" wrapText="1"/>
    </xf>
    <xf numFmtId="49" fontId="50" fillId="0" borderId="9" xfId="0" applyNumberFormat="1" applyFont="1" applyFill="1" applyBorder="1" applyAlignment="1" applyProtection="1">
      <alignment horizontal="center" vertical="center" wrapText="1"/>
      <protection locked="0"/>
    </xf>
    <xf numFmtId="0" fontId="57" fillId="0" borderId="9" xfId="0" applyFont="1" applyFill="1" applyBorder="1" applyAlignment="1">
      <alignment horizontal="center" vertical="center" wrapText="1"/>
    </xf>
    <xf numFmtId="176" fontId="50" fillId="0" borderId="9" xfId="43" applyNumberFormat="1" applyFont="1" applyFill="1" applyBorder="1" applyAlignment="1">
      <alignment horizontal="center" vertical="center" wrapText="1"/>
      <protection/>
    </xf>
    <xf numFmtId="176" fontId="55" fillId="33" borderId="9" xfId="25" applyNumberFormat="1" applyFont="1" applyFill="1" applyBorder="1" applyAlignment="1">
      <alignment horizontal="left" vertical="center" wrapText="1"/>
      <protection/>
    </xf>
    <xf numFmtId="0" fontId="54" fillId="33" borderId="9" xfId="0" applyFont="1" applyFill="1" applyBorder="1" applyAlignment="1">
      <alignment horizontal="center" vertical="center" wrapText="1"/>
    </xf>
    <xf numFmtId="0" fontId="1" fillId="0" borderId="9" xfId="0" applyFont="1" applyFill="1" applyBorder="1" applyAlignment="1">
      <alignment horizontal="center" vertical="center"/>
    </xf>
    <xf numFmtId="176" fontId="56" fillId="0" borderId="9" xfId="34" applyNumberFormat="1" applyFont="1" applyFill="1" applyBorder="1" applyAlignment="1">
      <alignment horizontal="left" vertical="center" wrapText="1"/>
      <protection/>
    </xf>
    <xf numFmtId="0" fontId="38" fillId="0" borderId="9" xfId="0" applyFont="1" applyFill="1" applyBorder="1" applyAlignment="1">
      <alignment horizontal="left" vertical="center" wrapText="1"/>
    </xf>
    <xf numFmtId="0" fontId="58" fillId="0" borderId="0" xfId="0" applyFont="1" applyAlignment="1">
      <alignment vertical="center"/>
    </xf>
    <xf numFmtId="0" fontId="58" fillId="0" borderId="0" xfId="0" applyFont="1" applyAlignment="1">
      <alignment horizontal="center" vertical="center"/>
    </xf>
    <xf numFmtId="0" fontId="30" fillId="0" borderId="0" xfId="0" applyFont="1" applyFill="1" applyBorder="1" applyAlignment="1">
      <alignment vertical="center" wrapText="1"/>
    </xf>
    <xf numFmtId="0" fontId="50" fillId="0" borderId="0" xfId="0" applyFont="1" applyFill="1" applyBorder="1" applyAlignment="1">
      <alignment vertical="center" wrapText="1"/>
    </xf>
    <xf numFmtId="0" fontId="58" fillId="0" borderId="0" xfId="0" applyFont="1" applyAlignment="1">
      <alignment horizontal="center" vertical="center"/>
    </xf>
    <xf numFmtId="0" fontId="58" fillId="0" borderId="0" xfId="0" applyFont="1" applyAlignment="1">
      <alignment vertical="center"/>
    </xf>
    <xf numFmtId="0" fontId="58" fillId="0" borderId="0" xfId="0" applyFont="1" applyAlignment="1">
      <alignment vertical="center" wrapText="1"/>
    </xf>
    <xf numFmtId="0" fontId="58" fillId="0" borderId="0" xfId="0" applyNumberFormat="1" applyFont="1" applyAlignment="1">
      <alignment horizontal="center" vertical="center"/>
    </xf>
    <xf numFmtId="0" fontId="59" fillId="0" borderId="10" xfId="0" applyFont="1" applyBorder="1" applyAlignment="1">
      <alignment horizontal="center" vertical="center" wrapText="1"/>
    </xf>
    <xf numFmtId="0" fontId="59" fillId="0" borderId="10" xfId="0" applyFont="1" applyBorder="1" applyAlignment="1">
      <alignment vertical="center" wrapText="1"/>
    </xf>
    <xf numFmtId="0" fontId="59" fillId="0" borderId="10" xfId="0" applyNumberFormat="1" applyFont="1" applyBorder="1" applyAlignment="1">
      <alignment vertical="center"/>
    </xf>
    <xf numFmtId="0" fontId="59" fillId="0" borderId="10" xfId="0" applyFont="1" applyBorder="1" applyAlignment="1">
      <alignment horizontal="center" vertical="center"/>
    </xf>
    <xf numFmtId="0" fontId="59" fillId="0" borderId="10" xfId="0" applyFont="1" applyBorder="1" applyAlignment="1">
      <alignment vertical="center"/>
    </xf>
    <xf numFmtId="0" fontId="59" fillId="0" borderId="10" xfId="0" applyNumberFormat="1" applyFont="1" applyFill="1" applyBorder="1" applyAlignment="1">
      <alignment vertical="center" wrapText="1"/>
    </xf>
    <xf numFmtId="0" fontId="60" fillId="0" borderId="9" xfId="0" applyNumberFormat="1" applyFont="1" applyFill="1" applyBorder="1" applyAlignment="1">
      <alignment horizontal="center" vertical="center"/>
    </xf>
    <xf numFmtId="0" fontId="60" fillId="0" borderId="9" xfId="0" applyNumberFormat="1" applyFont="1" applyFill="1" applyBorder="1" applyAlignment="1">
      <alignment horizontal="center" vertical="center" wrapText="1"/>
    </xf>
    <xf numFmtId="0" fontId="60" fillId="0" borderId="11" xfId="0" applyNumberFormat="1" applyFont="1" applyFill="1" applyBorder="1" applyAlignment="1">
      <alignment horizontal="center" vertical="center"/>
    </xf>
    <xf numFmtId="0" fontId="60" fillId="0" borderId="12" xfId="0" applyNumberFormat="1" applyFont="1" applyFill="1" applyBorder="1" applyAlignment="1">
      <alignment horizontal="center" vertical="center"/>
    </xf>
    <xf numFmtId="0" fontId="60" fillId="0" borderId="13" xfId="0" applyNumberFormat="1" applyFont="1" applyFill="1" applyBorder="1" applyAlignment="1">
      <alignment horizontal="center" vertical="center"/>
    </xf>
    <xf numFmtId="0" fontId="60" fillId="0" borderId="9" xfId="0" applyNumberFormat="1" applyFont="1" applyFill="1" applyBorder="1" applyAlignment="1">
      <alignment horizontal="center" vertical="center" wrapText="1"/>
    </xf>
    <xf numFmtId="0" fontId="3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vertical="center" wrapText="1"/>
    </xf>
    <xf numFmtId="0" fontId="50" fillId="0" borderId="9" xfId="0" applyFont="1" applyFill="1" applyBorder="1" applyAlignment="1">
      <alignment horizontal="center" vertical="center" wrapText="1"/>
    </xf>
    <xf numFmtId="0" fontId="30" fillId="0" borderId="9" xfId="0" applyFont="1" applyFill="1" applyBorder="1" applyAlignment="1">
      <alignment vertical="center" wrapText="1"/>
    </xf>
    <xf numFmtId="0" fontId="10" fillId="0" borderId="9" xfId="0" applyFont="1" applyFill="1" applyBorder="1" applyAlignment="1">
      <alignment horizontal="center" vertical="center" wrapText="1"/>
    </xf>
    <xf numFmtId="178" fontId="59" fillId="0" borderId="10" xfId="0" applyNumberFormat="1" applyFont="1" applyBorder="1" applyAlignment="1">
      <alignment horizontal="center" vertical="center" wrapText="1"/>
    </xf>
    <xf numFmtId="0" fontId="58" fillId="0" borderId="0" xfId="0" applyFont="1" applyAlignment="1">
      <alignment vertical="center" wrapText="1"/>
    </xf>
    <xf numFmtId="178" fontId="60" fillId="0" borderId="9" xfId="0" applyNumberFormat="1" applyFont="1" applyFill="1" applyBorder="1" applyAlignment="1">
      <alignment horizontal="center" vertical="center" wrapText="1"/>
    </xf>
    <xf numFmtId="0" fontId="58" fillId="0" borderId="0" xfId="0" applyFont="1" applyAlignment="1">
      <alignment horizontal="center" vertical="center" wrapText="1"/>
    </xf>
    <xf numFmtId="178" fontId="60" fillId="0" borderId="9" xfId="0" applyNumberFormat="1" applyFont="1" applyFill="1" applyBorder="1" applyAlignment="1">
      <alignment horizontal="center" vertical="center" wrapText="1"/>
    </xf>
    <xf numFmtId="14" fontId="50" fillId="0" borderId="9" xfId="0" applyNumberFormat="1" applyFont="1" applyFill="1" applyBorder="1" applyAlignment="1">
      <alignment horizontal="center" vertical="center" wrapText="1"/>
    </xf>
    <xf numFmtId="14" fontId="30" fillId="0" borderId="9" xfId="0" applyNumberFormat="1" applyFont="1" applyFill="1" applyBorder="1" applyAlignment="1">
      <alignment horizontal="center" vertical="center" wrapText="1"/>
    </xf>
    <xf numFmtId="0" fontId="0" fillId="0" borderId="0" xfId="0" applyFont="1" applyAlignment="1">
      <alignment vertical="center"/>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 10 2 2 3"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常规 3 2 2" xfId="34"/>
    <cellStyle name="解释性文本" xfId="35"/>
    <cellStyle name="常规 8" xfId="36"/>
    <cellStyle name="标题 1" xfId="37"/>
    <cellStyle name="标题 2" xfId="38"/>
    <cellStyle name="60% - 强调文字颜色 1" xfId="39"/>
    <cellStyle name="标题 3" xfId="40"/>
    <cellStyle name="60% - 强调文字颜色 4" xfId="41"/>
    <cellStyle name="输出" xfId="42"/>
    <cellStyle name="常规 26"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常规 5" xfId="71"/>
    <cellStyle name="常规 7"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S67"/>
  <sheetViews>
    <sheetView tabSelected="1" zoomScale="85" zoomScaleNormal="85" zoomScaleSheetLayoutView="85" workbookViewId="0" topLeftCell="A3">
      <selection activeCell="A3" sqref="A3:D3"/>
    </sheetView>
  </sheetViews>
  <sheetFormatPr defaultColWidth="9.00390625" defaultRowHeight="14.25"/>
  <cols>
    <col min="1" max="1" width="5.25390625" style="40" customWidth="1"/>
    <col min="2" max="2" width="20.875" style="37" customWidth="1"/>
    <col min="3" max="3" width="27.50390625" style="41" customWidth="1"/>
    <col min="4" max="4" width="28.875" style="41" customWidth="1"/>
    <col min="5" max="5" width="22.75390625" style="37" customWidth="1"/>
    <col min="6" max="6" width="61.125" style="41" customWidth="1"/>
    <col min="7" max="7" width="16.75390625" style="41" customWidth="1"/>
    <col min="8" max="8" width="21.375" style="37" customWidth="1"/>
    <col min="9" max="9" width="21.00390625" style="37" customWidth="1"/>
    <col min="10" max="10" width="13.875" style="41" customWidth="1"/>
    <col min="11" max="11" width="12.75390625" style="42" customWidth="1"/>
    <col min="12" max="253" width="9.00390625" style="41" customWidth="1"/>
  </cols>
  <sheetData>
    <row r="1" spans="1:11" s="36" customFormat="1" ht="63" customHeight="1">
      <c r="A1" s="43"/>
      <c r="B1" s="44"/>
      <c r="C1" s="45"/>
      <c r="D1" s="46"/>
      <c r="E1" s="47" t="s">
        <v>0</v>
      </c>
      <c r="F1" s="48"/>
      <c r="G1" s="49"/>
      <c r="H1" s="44"/>
      <c r="I1" s="62"/>
      <c r="J1" s="45"/>
      <c r="K1" s="63"/>
    </row>
    <row r="2" spans="1:11" s="37" customFormat="1" ht="36.75" customHeight="1">
      <c r="A2" s="50" t="s">
        <v>1</v>
      </c>
      <c r="B2" s="51" t="s">
        <v>2</v>
      </c>
      <c r="C2" s="51" t="s">
        <v>3</v>
      </c>
      <c r="D2" s="51" t="s">
        <v>4</v>
      </c>
      <c r="E2" s="51" t="s">
        <v>5</v>
      </c>
      <c r="F2" s="51" t="s">
        <v>6</v>
      </c>
      <c r="G2" s="51" t="s">
        <v>7</v>
      </c>
      <c r="H2" s="51" t="s">
        <v>8</v>
      </c>
      <c r="I2" s="64" t="s">
        <v>9</v>
      </c>
      <c r="J2" s="51" t="s">
        <v>10</v>
      </c>
      <c r="K2" s="65"/>
    </row>
    <row r="3" spans="1:11" s="37" customFormat="1" ht="36.75" customHeight="1">
      <c r="A3" s="52" t="s">
        <v>11</v>
      </c>
      <c r="B3" s="53"/>
      <c r="C3" s="53"/>
      <c r="D3" s="54"/>
      <c r="E3" s="55">
        <f>SUM(E4:E67)</f>
        <v>1694028.5864</v>
      </c>
      <c r="F3" s="55"/>
      <c r="G3" s="55"/>
      <c r="H3" s="55"/>
      <c r="I3" s="66"/>
      <c r="J3" s="55"/>
      <c r="K3" s="65"/>
    </row>
    <row r="4" spans="1:11" s="38" customFormat="1" ht="69" customHeight="1">
      <c r="A4" s="56">
        <v>1</v>
      </c>
      <c r="B4" s="57" t="s">
        <v>12</v>
      </c>
      <c r="C4" s="58" t="s">
        <v>13</v>
      </c>
      <c r="D4" s="58" t="s">
        <v>14</v>
      </c>
      <c r="E4" s="59">
        <v>1000</v>
      </c>
      <c r="F4" s="58" t="s">
        <v>15</v>
      </c>
      <c r="G4" s="58" t="s">
        <v>16</v>
      </c>
      <c r="H4" s="57" t="s">
        <v>17</v>
      </c>
      <c r="I4" s="67">
        <v>44477</v>
      </c>
      <c r="J4" s="58"/>
      <c r="K4" s="39"/>
    </row>
    <row r="5" spans="1:253" s="39" customFormat="1" ht="54">
      <c r="A5" s="56">
        <v>2</v>
      </c>
      <c r="B5" s="56" t="s">
        <v>18</v>
      </c>
      <c r="C5" s="60" t="s">
        <v>19</v>
      </c>
      <c r="D5" s="60" t="s">
        <v>20</v>
      </c>
      <c r="E5" s="56">
        <v>500</v>
      </c>
      <c r="F5" s="60" t="s">
        <v>21</v>
      </c>
      <c r="G5" s="60" t="s">
        <v>22</v>
      </c>
      <c r="H5" s="56" t="s">
        <v>23</v>
      </c>
      <c r="I5" s="68">
        <v>44477</v>
      </c>
      <c r="J5" s="60"/>
      <c r="K5" s="38"/>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c r="IR5" s="69"/>
      <c r="IS5" s="69"/>
    </row>
    <row r="6" spans="1:10" s="38" customFormat="1" ht="37.5" customHeight="1">
      <c r="A6" s="56">
        <v>3</v>
      </c>
      <c r="B6" s="56" t="s">
        <v>24</v>
      </c>
      <c r="C6" s="60" t="s">
        <v>25</v>
      </c>
      <c r="D6" s="60" t="s">
        <v>26</v>
      </c>
      <c r="E6" s="56">
        <v>56338.1549</v>
      </c>
      <c r="F6" s="60" t="s">
        <v>27</v>
      </c>
      <c r="G6" s="60">
        <v>13518800130</v>
      </c>
      <c r="H6" s="56" t="s">
        <v>28</v>
      </c>
      <c r="I6" s="68">
        <v>44477</v>
      </c>
      <c r="J6" s="60"/>
    </row>
    <row r="7" spans="1:10" s="38" customFormat="1" ht="87.75" customHeight="1">
      <c r="A7" s="56">
        <v>4</v>
      </c>
      <c r="B7" s="56" t="s">
        <v>29</v>
      </c>
      <c r="C7" s="60" t="s">
        <v>30</v>
      </c>
      <c r="D7" s="60" t="s">
        <v>31</v>
      </c>
      <c r="E7" s="56">
        <v>500</v>
      </c>
      <c r="F7" s="60" t="s">
        <v>32</v>
      </c>
      <c r="G7" s="60" t="s">
        <v>33</v>
      </c>
      <c r="H7" s="56" t="s">
        <v>34</v>
      </c>
      <c r="I7" s="68">
        <v>44483</v>
      </c>
      <c r="J7" s="60"/>
    </row>
    <row r="8" spans="1:10" s="38" customFormat="1" ht="81.75" customHeight="1">
      <c r="A8" s="56">
        <v>5</v>
      </c>
      <c r="B8" s="56" t="s">
        <v>35</v>
      </c>
      <c r="C8" s="60" t="s">
        <v>30</v>
      </c>
      <c r="D8" s="60" t="s">
        <v>36</v>
      </c>
      <c r="E8" s="56">
        <v>500</v>
      </c>
      <c r="F8" s="60" t="s">
        <v>37</v>
      </c>
      <c r="G8" s="60" t="s">
        <v>38</v>
      </c>
      <c r="H8" s="56" t="s">
        <v>39</v>
      </c>
      <c r="I8" s="68">
        <v>44483</v>
      </c>
      <c r="J8" s="60"/>
    </row>
    <row r="9" spans="1:10" s="38" customFormat="1" ht="27">
      <c r="A9" s="56">
        <v>6</v>
      </c>
      <c r="B9" s="56" t="s">
        <v>40</v>
      </c>
      <c r="C9" s="60" t="s">
        <v>41</v>
      </c>
      <c r="D9" s="60" t="s">
        <v>42</v>
      </c>
      <c r="E9" s="56">
        <v>6</v>
      </c>
      <c r="F9" s="60" t="s">
        <v>43</v>
      </c>
      <c r="G9" s="60" t="s">
        <v>44</v>
      </c>
      <c r="H9" s="56" t="s">
        <v>45</v>
      </c>
      <c r="I9" s="68">
        <v>44490</v>
      </c>
      <c r="J9" s="60"/>
    </row>
    <row r="10" spans="1:253" s="39" customFormat="1" ht="55.5" customHeight="1">
      <c r="A10" s="56">
        <v>7</v>
      </c>
      <c r="B10" s="56" t="s">
        <v>46</v>
      </c>
      <c r="C10" s="60" t="s">
        <v>41</v>
      </c>
      <c r="D10" s="60" t="s">
        <v>47</v>
      </c>
      <c r="E10" s="56">
        <v>80</v>
      </c>
      <c r="F10" s="60" t="s">
        <v>48</v>
      </c>
      <c r="G10" s="60" t="s">
        <v>49</v>
      </c>
      <c r="H10" s="56" t="s">
        <v>50</v>
      </c>
      <c r="I10" s="68">
        <v>44490</v>
      </c>
      <c r="J10" s="60"/>
      <c r="K10" s="38"/>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c r="IR10" s="69"/>
      <c r="IS10" s="69"/>
    </row>
    <row r="11" spans="1:10" s="38" customFormat="1" ht="40.5">
      <c r="A11" s="56">
        <v>8</v>
      </c>
      <c r="B11" s="56" t="s">
        <v>51</v>
      </c>
      <c r="C11" s="60" t="s">
        <v>41</v>
      </c>
      <c r="D11" s="60" t="s">
        <v>52</v>
      </c>
      <c r="E11" s="56">
        <v>20</v>
      </c>
      <c r="F11" s="60" t="s">
        <v>53</v>
      </c>
      <c r="G11" s="60" t="s">
        <v>54</v>
      </c>
      <c r="H11" s="56" t="s">
        <v>55</v>
      </c>
      <c r="I11" s="68">
        <v>44490</v>
      </c>
      <c r="J11" s="60"/>
    </row>
    <row r="12" spans="1:10" s="38" customFormat="1" ht="52.5" customHeight="1">
      <c r="A12" s="56">
        <v>9</v>
      </c>
      <c r="B12" s="56" t="s">
        <v>56</v>
      </c>
      <c r="C12" s="60" t="s">
        <v>57</v>
      </c>
      <c r="D12" s="60" t="s">
        <v>58</v>
      </c>
      <c r="E12" s="56">
        <v>500000</v>
      </c>
      <c r="F12" s="60" t="s">
        <v>59</v>
      </c>
      <c r="G12" s="60" t="s">
        <v>60</v>
      </c>
      <c r="H12" s="56" t="s">
        <v>61</v>
      </c>
      <c r="I12" s="68">
        <v>44491</v>
      </c>
      <c r="J12" s="60"/>
    </row>
    <row r="13" spans="1:253" s="39" customFormat="1" ht="51.75" customHeight="1">
      <c r="A13" s="56">
        <v>10</v>
      </c>
      <c r="B13" s="56" t="s">
        <v>62</v>
      </c>
      <c r="C13" s="60" t="s">
        <v>63</v>
      </c>
      <c r="D13" s="60" t="s">
        <v>64</v>
      </c>
      <c r="E13" s="56">
        <v>10000</v>
      </c>
      <c r="F13" s="60" t="s">
        <v>65</v>
      </c>
      <c r="G13" s="60" t="s">
        <v>66</v>
      </c>
      <c r="H13" s="56" t="s">
        <v>67</v>
      </c>
      <c r="I13" s="68">
        <v>44494</v>
      </c>
      <c r="J13" s="60"/>
      <c r="K13" s="38"/>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row>
    <row r="14" spans="1:10" s="38" customFormat="1" ht="310.5">
      <c r="A14" s="56">
        <v>11</v>
      </c>
      <c r="B14" s="56" t="s">
        <v>68</v>
      </c>
      <c r="C14" s="60" t="s">
        <v>69</v>
      </c>
      <c r="D14" s="60" t="s">
        <v>70</v>
      </c>
      <c r="E14" s="56">
        <v>2200</v>
      </c>
      <c r="F14" s="60" t="s">
        <v>71</v>
      </c>
      <c r="G14" s="60" t="s">
        <v>72</v>
      </c>
      <c r="H14" s="56" t="s">
        <v>73</v>
      </c>
      <c r="I14" s="68">
        <v>44495</v>
      </c>
      <c r="J14" s="60"/>
    </row>
    <row r="15" spans="1:10" s="38" customFormat="1" ht="54" customHeight="1">
      <c r="A15" s="56">
        <v>12</v>
      </c>
      <c r="B15" s="56" t="s">
        <v>74</v>
      </c>
      <c r="C15" s="60" t="s">
        <v>41</v>
      </c>
      <c r="D15" s="60" t="s">
        <v>75</v>
      </c>
      <c r="E15" s="56">
        <v>350</v>
      </c>
      <c r="F15" s="60" t="s">
        <v>76</v>
      </c>
      <c r="G15" s="60" t="s">
        <v>77</v>
      </c>
      <c r="H15" s="56" t="s">
        <v>78</v>
      </c>
      <c r="I15" s="68">
        <v>44495</v>
      </c>
      <c r="J15" s="60"/>
    </row>
    <row r="16" spans="1:10" s="38" customFormat="1" ht="136.5" customHeight="1">
      <c r="A16" s="56">
        <v>13</v>
      </c>
      <c r="B16" s="56" t="s">
        <v>79</v>
      </c>
      <c r="C16" s="60" t="s">
        <v>80</v>
      </c>
      <c r="D16" s="60" t="s">
        <v>81</v>
      </c>
      <c r="E16" s="56">
        <v>10000</v>
      </c>
      <c r="F16" s="60" t="s">
        <v>82</v>
      </c>
      <c r="G16" s="60" t="s">
        <v>83</v>
      </c>
      <c r="H16" s="56" t="s">
        <v>84</v>
      </c>
      <c r="I16" s="68">
        <v>44496</v>
      </c>
      <c r="J16" s="60"/>
    </row>
    <row r="17" spans="1:10" s="38" customFormat="1" ht="40.5">
      <c r="A17" s="56">
        <v>14</v>
      </c>
      <c r="B17" s="56" t="s">
        <v>85</v>
      </c>
      <c r="C17" s="60" t="s">
        <v>86</v>
      </c>
      <c r="D17" s="60" t="s">
        <v>87</v>
      </c>
      <c r="E17" s="56">
        <v>25</v>
      </c>
      <c r="F17" s="60" t="s">
        <v>88</v>
      </c>
      <c r="G17" s="60" t="s">
        <v>89</v>
      </c>
      <c r="H17" s="56" t="s">
        <v>90</v>
      </c>
      <c r="I17" s="68">
        <v>44496</v>
      </c>
      <c r="J17" s="60"/>
    </row>
    <row r="18" spans="1:10" s="38" customFormat="1" ht="60" customHeight="1">
      <c r="A18" s="56">
        <v>15</v>
      </c>
      <c r="B18" s="56" t="s">
        <v>91</v>
      </c>
      <c r="C18" s="60" t="s">
        <v>92</v>
      </c>
      <c r="D18" s="60" t="s">
        <v>93</v>
      </c>
      <c r="E18" s="56">
        <v>1000</v>
      </c>
      <c r="F18" s="60" t="s">
        <v>94</v>
      </c>
      <c r="G18" s="60" t="s">
        <v>95</v>
      </c>
      <c r="H18" s="56" t="s">
        <v>96</v>
      </c>
      <c r="I18" s="68">
        <v>44497</v>
      </c>
      <c r="J18" s="60"/>
    </row>
    <row r="19" spans="1:10" s="38" customFormat="1" ht="81.75" customHeight="1">
      <c r="A19" s="56">
        <v>16</v>
      </c>
      <c r="B19" s="56" t="s">
        <v>97</v>
      </c>
      <c r="C19" s="60" t="s">
        <v>98</v>
      </c>
      <c r="D19" s="60" t="s">
        <v>87</v>
      </c>
      <c r="E19" s="56">
        <v>25</v>
      </c>
      <c r="F19" s="60" t="s">
        <v>99</v>
      </c>
      <c r="G19" s="60" t="s">
        <v>100</v>
      </c>
      <c r="H19" s="56" t="s">
        <v>101</v>
      </c>
      <c r="I19" s="68">
        <v>44497</v>
      </c>
      <c r="J19" s="60"/>
    </row>
    <row r="20" spans="1:10" s="38" customFormat="1" ht="40.5" customHeight="1">
      <c r="A20" s="56">
        <v>17</v>
      </c>
      <c r="B20" s="56" t="s">
        <v>102</v>
      </c>
      <c r="C20" s="60" t="s">
        <v>103</v>
      </c>
      <c r="D20" s="60" t="s">
        <v>104</v>
      </c>
      <c r="E20" s="56">
        <v>54139</v>
      </c>
      <c r="F20" s="60" t="s">
        <v>105</v>
      </c>
      <c r="G20" s="60" t="s">
        <v>106</v>
      </c>
      <c r="H20" s="56" t="s">
        <v>107</v>
      </c>
      <c r="I20" s="68">
        <v>44498</v>
      </c>
      <c r="J20" s="60"/>
    </row>
    <row r="21" spans="1:10" s="38" customFormat="1" ht="67.5">
      <c r="A21" s="56">
        <v>18</v>
      </c>
      <c r="B21" s="56" t="s">
        <v>108</v>
      </c>
      <c r="C21" s="60" t="s">
        <v>109</v>
      </c>
      <c r="D21" s="60" t="s">
        <v>110</v>
      </c>
      <c r="E21" s="56">
        <v>2025</v>
      </c>
      <c r="F21" s="60" t="s">
        <v>111</v>
      </c>
      <c r="G21" s="60" t="s">
        <v>112</v>
      </c>
      <c r="H21" s="56" t="s">
        <v>113</v>
      </c>
      <c r="I21" s="68">
        <v>44498</v>
      </c>
      <c r="J21" s="60"/>
    </row>
    <row r="22" spans="1:10" s="38" customFormat="1" ht="75" customHeight="1">
      <c r="A22" s="56">
        <v>19</v>
      </c>
      <c r="B22" s="56" t="s">
        <v>114</v>
      </c>
      <c r="C22" s="60" t="s">
        <v>109</v>
      </c>
      <c r="D22" s="60" t="s">
        <v>115</v>
      </c>
      <c r="E22" s="56">
        <v>440</v>
      </c>
      <c r="F22" s="60" t="s">
        <v>116</v>
      </c>
      <c r="G22" s="60" t="s">
        <v>117</v>
      </c>
      <c r="H22" s="56" t="s">
        <v>118</v>
      </c>
      <c r="I22" s="68">
        <v>44498</v>
      </c>
      <c r="J22" s="60"/>
    </row>
    <row r="23" spans="1:10" s="38" customFormat="1" ht="43.5" customHeight="1">
      <c r="A23" s="56">
        <v>20</v>
      </c>
      <c r="B23" s="56" t="s">
        <v>119</v>
      </c>
      <c r="C23" s="60" t="s">
        <v>120</v>
      </c>
      <c r="D23" s="60" t="s">
        <v>121</v>
      </c>
      <c r="E23" s="56">
        <v>166</v>
      </c>
      <c r="F23" s="60" t="s">
        <v>122</v>
      </c>
      <c r="G23" s="60" t="s">
        <v>123</v>
      </c>
      <c r="H23" s="56" t="s">
        <v>124</v>
      </c>
      <c r="I23" s="68">
        <v>44501</v>
      </c>
      <c r="J23" s="60"/>
    </row>
    <row r="24" spans="1:10" s="38" customFormat="1" ht="40.5">
      <c r="A24" s="56">
        <v>21</v>
      </c>
      <c r="B24" s="56" t="s">
        <v>125</v>
      </c>
      <c r="C24" s="60" t="s">
        <v>86</v>
      </c>
      <c r="D24" s="60" t="s">
        <v>126</v>
      </c>
      <c r="E24" s="56">
        <v>12</v>
      </c>
      <c r="F24" s="60" t="s">
        <v>127</v>
      </c>
      <c r="G24" s="60" t="s">
        <v>128</v>
      </c>
      <c r="H24" s="56" t="s">
        <v>129</v>
      </c>
      <c r="I24" s="68">
        <v>44502</v>
      </c>
      <c r="J24" s="60"/>
    </row>
    <row r="25" spans="1:11" s="38" customFormat="1" ht="51" customHeight="1">
      <c r="A25" s="56">
        <v>22</v>
      </c>
      <c r="B25" s="57" t="s">
        <v>130</v>
      </c>
      <c r="C25" s="58" t="s">
        <v>131</v>
      </c>
      <c r="D25" s="58" t="s">
        <v>132</v>
      </c>
      <c r="E25" s="59">
        <v>2390</v>
      </c>
      <c r="F25" s="58" t="s">
        <v>133</v>
      </c>
      <c r="G25" s="58" t="s">
        <v>134</v>
      </c>
      <c r="H25" s="61" t="s">
        <v>135</v>
      </c>
      <c r="I25" s="67">
        <v>44503</v>
      </c>
      <c r="J25" s="58"/>
      <c r="K25" s="39"/>
    </row>
    <row r="26" spans="1:10" s="38" customFormat="1" ht="48" customHeight="1">
      <c r="A26" s="56">
        <v>23</v>
      </c>
      <c r="B26" s="56" t="s">
        <v>136</v>
      </c>
      <c r="C26" s="60" t="s">
        <v>41</v>
      </c>
      <c r="D26" s="60" t="s">
        <v>137</v>
      </c>
      <c r="E26" s="56">
        <v>200</v>
      </c>
      <c r="F26" s="60" t="s">
        <v>138</v>
      </c>
      <c r="G26" s="60" t="s">
        <v>139</v>
      </c>
      <c r="H26" s="56" t="s">
        <v>140</v>
      </c>
      <c r="I26" s="68">
        <v>44505</v>
      </c>
      <c r="J26" s="60"/>
    </row>
    <row r="27" spans="1:10" s="38" customFormat="1" ht="121.5">
      <c r="A27" s="56">
        <v>24</v>
      </c>
      <c r="B27" s="56" t="s">
        <v>141</v>
      </c>
      <c r="C27" s="60" t="s">
        <v>142</v>
      </c>
      <c r="D27" s="60" t="s">
        <v>143</v>
      </c>
      <c r="E27" s="56">
        <v>2200</v>
      </c>
      <c r="F27" s="60" t="s">
        <v>144</v>
      </c>
      <c r="G27" s="60" t="s">
        <v>145</v>
      </c>
      <c r="H27" s="56" t="s">
        <v>146</v>
      </c>
      <c r="I27" s="68">
        <v>44508</v>
      </c>
      <c r="J27" s="60"/>
    </row>
    <row r="28" spans="1:10" s="38" customFormat="1" ht="42" customHeight="1">
      <c r="A28" s="56">
        <v>25</v>
      </c>
      <c r="B28" s="56" t="s">
        <v>147</v>
      </c>
      <c r="C28" s="60" t="s">
        <v>148</v>
      </c>
      <c r="D28" s="60" t="s">
        <v>149</v>
      </c>
      <c r="E28" s="56">
        <v>15000</v>
      </c>
      <c r="F28" s="60" t="s">
        <v>150</v>
      </c>
      <c r="G28" s="60" t="s">
        <v>151</v>
      </c>
      <c r="H28" s="56" t="s">
        <v>152</v>
      </c>
      <c r="I28" s="68">
        <v>44508</v>
      </c>
      <c r="J28" s="60"/>
    </row>
    <row r="29" spans="1:10" s="38" customFormat="1" ht="54">
      <c r="A29" s="56">
        <v>26</v>
      </c>
      <c r="B29" s="56" t="s">
        <v>153</v>
      </c>
      <c r="C29" s="60" t="s">
        <v>154</v>
      </c>
      <c r="D29" s="60" t="s">
        <v>155</v>
      </c>
      <c r="E29" s="56">
        <v>37000</v>
      </c>
      <c r="F29" s="60" t="s">
        <v>156</v>
      </c>
      <c r="G29" s="60" t="s">
        <v>157</v>
      </c>
      <c r="H29" s="56" t="s">
        <v>158</v>
      </c>
      <c r="I29" s="68">
        <v>44510</v>
      </c>
      <c r="J29" s="60"/>
    </row>
    <row r="30" spans="1:10" s="38" customFormat="1" ht="162">
      <c r="A30" s="56">
        <v>27</v>
      </c>
      <c r="B30" s="56" t="s">
        <v>159</v>
      </c>
      <c r="C30" s="60" t="s">
        <v>154</v>
      </c>
      <c r="D30" s="60" t="s">
        <v>160</v>
      </c>
      <c r="E30" s="56">
        <v>380000</v>
      </c>
      <c r="F30" s="60" t="s">
        <v>161</v>
      </c>
      <c r="G30" s="60" t="s">
        <v>162</v>
      </c>
      <c r="H30" s="56" t="s">
        <v>163</v>
      </c>
      <c r="I30" s="68">
        <v>44510</v>
      </c>
      <c r="J30" s="60"/>
    </row>
    <row r="31" spans="1:10" s="38" customFormat="1" ht="67.5" customHeight="1">
      <c r="A31" s="56">
        <v>28</v>
      </c>
      <c r="B31" s="56" t="s">
        <v>164</v>
      </c>
      <c r="C31" s="60" t="s">
        <v>165</v>
      </c>
      <c r="D31" s="60" t="s">
        <v>166</v>
      </c>
      <c r="E31" s="56">
        <v>130</v>
      </c>
      <c r="F31" s="60" t="s">
        <v>167</v>
      </c>
      <c r="G31" s="60" t="s">
        <v>168</v>
      </c>
      <c r="H31" s="56" t="s">
        <v>169</v>
      </c>
      <c r="I31" s="68">
        <v>44511</v>
      </c>
      <c r="J31" s="60"/>
    </row>
    <row r="32" spans="1:10" s="38" customFormat="1" ht="36" customHeight="1">
      <c r="A32" s="56">
        <v>29</v>
      </c>
      <c r="B32" s="56" t="s">
        <v>170</v>
      </c>
      <c r="C32" s="60" t="s">
        <v>171</v>
      </c>
      <c r="D32" s="60" t="s">
        <v>172</v>
      </c>
      <c r="E32" s="56">
        <v>50000</v>
      </c>
      <c r="F32" s="60" t="s">
        <v>173</v>
      </c>
      <c r="G32" s="60" t="s">
        <v>174</v>
      </c>
      <c r="H32" s="56" t="s">
        <v>175</v>
      </c>
      <c r="I32" s="68">
        <v>44515</v>
      </c>
      <c r="J32" s="60"/>
    </row>
    <row r="33" spans="1:10" s="38" customFormat="1" ht="36.75" customHeight="1">
      <c r="A33" s="56">
        <v>30</v>
      </c>
      <c r="B33" s="56" t="s">
        <v>176</v>
      </c>
      <c r="C33" s="60" t="s">
        <v>177</v>
      </c>
      <c r="D33" s="60" t="s">
        <v>178</v>
      </c>
      <c r="E33" s="56">
        <v>300</v>
      </c>
      <c r="F33" s="60" t="s">
        <v>179</v>
      </c>
      <c r="G33" s="60" t="s">
        <v>180</v>
      </c>
      <c r="H33" s="56" t="s">
        <v>181</v>
      </c>
      <c r="I33" s="68">
        <v>44517</v>
      </c>
      <c r="J33" s="60"/>
    </row>
    <row r="34" spans="1:10" s="38" customFormat="1" ht="72.75" customHeight="1">
      <c r="A34" s="56">
        <v>31</v>
      </c>
      <c r="B34" s="56" t="s">
        <v>182</v>
      </c>
      <c r="C34" s="60" t="s">
        <v>183</v>
      </c>
      <c r="D34" s="60" t="s">
        <v>184</v>
      </c>
      <c r="E34" s="56">
        <v>480</v>
      </c>
      <c r="F34" s="60" t="s">
        <v>185</v>
      </c>
      <c r="G34" s="60" t="s">
        <v>186</v>
      </c>
      <c r="H34" s="56" t="s">
        <v>187</v>
      </c>
      <c r="I34" s="68">
        <v>44517</v>
      </c>
      <c r="J34" s="60"/>
    </row>
    <row r="35" spans="1:10" s="38" customFormat="1" ht="75" customHeight="1">
      <c r="A35" s="56">
        <v>32</v>
      </c>
      <c r="B35" s="56" t="s">
        <v>188</v>
      </c>
      <c r="C35" s="60" t="s">
        <v>189</v>
      </c>
      <c r="D35" s="60" t="s">
        <v>190</v>
      </c>
      <c r="E35" s="56">
        <v>4300</v>
      </c>
      <c r="F35" s="60" t="s">
        <v>191</v>
      </c>
      <c r="G35" s="60" t="s">
        <v>192</v>
      </c>
      <c r="H35" s="56" t="s">
        <v>193</v>
      </c>
      <c r="I35" s="68">
        <v>44519</v>
      </c>
      <c r="J35" s="60"/>
    </row>
    <row r="36" spans="1:10" s="38" customFormat="1" ht="76.5" customHeight="1">
      <c r="A36" s="56">
        <v>33</v>
      </c>
      <c r="B36" s="56" t="s">
        <v>194</v>
      </c>
      <c r="C36" s="60" t="s">
        <v>195</v>
      </c>
      <c r="D36" s="60" t="s">
        <v>196</v>
      </c>
      <c r="E36" s="56">
        <v>76.653</v>
      </c>
      <c r="F36" s="60" t="s">
        <v>197</v>
      </c>
      <c r="G36" s="60" t="s">
        <v>198</v>
      </c>
      <c r="H36" s="56" t="s">
        <v>199</v>
      </c>
      <c r="I36" s="68">
        <v>44523</v>
      </c>
      <c r="J36" s="60"/>
    </row>
    <row r="37" spans="1:10" s="38" customFormat="1" ht="69" customHeight="1">
      <c r="A37" s="56">
        <v>34</v>
      </c>
      <c r="B37" s="56" t="s">
        <v>200</v>
      </c>
      <c r="C37" s="60" t="s">
        <v>195</v>
      </c>
      <c r="D37" s="60" t="s">
        <v>201</v>
      </c>
      <c r="E37" s="56">
        <v>24.56</v>
      </c>
      <c r="F37" s="60" t="s">
        <v>202</v>
      </c>
      <c r="G37" s="60" t="s">
        <v>203</v>
      </c>
      <c r="H37" s="56" t="s">
        <v>204</v>
      </c>
      <c r="I37" s="68">
        <v>44523</v>
      </c>
      <c r="J37" s="60"/>
    </row>
    <row r="38" spans="1:10" s="38" customFormat="1" ht="66.75" customHeight="1">
      <c r="A38" s="56">
        <v>35</v>
      </c>
      <c r="B38" s="56" t="s">
        <v>205</v>
      </c>
      <c r="C38" s="60" t="s">
        <v>195</v>
      </c>
      <c r="D38" s="60" t="s">
        <v>206</v>
      </c>
      <c r="E38" s="56">
        <v>35.7</v>
      </c>
      <c r="F38" s="60" t="s">
        <v>207</v>
      </c>
      <c r="G38" s="60" t="s">
        <v>208</v>
      </c>
      <c r="H38" s="56" t="s">
        <v>209</v>
      </c>
      <c r="I38" s="68">
        <v>44523</v>
      </c>
      <c r="J38" s="60"/>
    </row>
    <row r="39" spans="1:10" s="38" customFormat="1" ht="37.5" customHeight="1">
      <c r="A39" s="56">
        <v>36</v>
      </c>
      <c r="B39" s="56" t="s">
        <v>210</v>
      </c>
      <c r="C39" s="60" t="s">
        <v>211</v>
      </c>
      <c r="D39" s="60" t="s">
        <v>212</v>
      </c>
      <c r="E39" s="56">
        <v>65745.41</v>
      </c>
      <c r="F39" s="60" t="s">
        <v>213</v>
      </c>
      <c r="G39" s="60" t="s">
        <v>214</v>
      </c>
      <c r="H39" s="56" t="s">
        <v>215</v>
      </c>
      <c r="I39" s="68">
        <v>44525</v>
      </c>
      <c r="J39" s="60"/>
    </row>
    <row r="40" spans="1:10" s="38" customFormat="1" ht="45" customHeight="1">
      <c r="A40" s="56">
        <v>37</v>
      </c>
      <c r="B40" s="56" t="s">
        <v>216</v>
      </c>
      <c r="C40" s="60" t="s">
        <v>217</v>
      </c>
      <c r="D40" s="60" t="s">
        <v>218</v>
      </c>
      <c r="E40" s="56">
        <v>35000</v>
      </c>
      <c r="F40" s="60" t="s">
        <v>219</v>
      </c>
      <c r="G40" s="60" t="s">
        <v>220</v>
      </c>
      <c r="H40" s="56" t="s">
        <v>221</v>
      </c>
      <c r="I40" s="68">
        <v>44525</v>
      </c>
      <c r="J40" s="60"/>
    </row>
    <row r="41" spans="1:10" s="38" customFormat="1" ht="40.5" customHeight="1">
      <c r="A41" s="56">
        <v>38</v>
      </c>
      <c r="B41" s="56" t="s">
        <v>222</v>
      </c>
      <c r="C41" s="60" t="s">
        <v>211</v>
      </c>
      <c r="D41" s="60" t="s">
        <v>212</v>
      </c>
      <c r="E41" s="56">
        <v>53305.95</v>
      </c>
      <c r="F41" s="60" t="s">
        <v>223</v>
      </c>
      <c r="G41" s="60" t="s">
        <v>224</v>
      </c>
      <c r="H41" s="56" t="s">
        <v>225</v>
      </c>
      <c r="I41" s="68">
        <v>44526</v>
      </c>
      <c r="J41" s="60"/>
    </row>
    <row r="42" spans="1:10" s="38" customFormat="1" ht="58.5" customHeight="1">
      <c r="A42" s="56">
        <v>39</v>
      </c>
      <c r="B42" s="56" t="s">
        <v>226</v>
      </c>
      <c r="C42" s="60" t="s">
        <v>227</v>
      </c>
      <c r="D42" s="60" t="s">
        <v>228</v>
      </c>
      <c r="E42" s="56">
        <v>50</v>
      </c>
      <c r="F42" s="60" t="s">
        <v>229</v>
      </c>
      <c r="G42" s="60" t="s">
        <v>230</v>
      </c>
      <c r="H42" s="56" t="s">
        <v>231</v>
      </c>
      <c r="I42" s="68">
        <v>44527</v>
      </c>
      <c r="J42" s="60"/>
    </row>
    <row r="43" spans="1:10" s="38" customFormat="1" ht="78" customHeight="1">
      <c r="A43" s="56">
        <v>40</v>
      </c>
      <c r="B43" s="56" t="s">
        <v>232</v>
      </c>
      <c r="C43" s="60" t="s">
        <v>233</v>
      </c>
      <c r="D43" s="60" t="s">
        <v>234</v>
      </c>
      <c r="E43" s="56">
        <v>510.32</v>
      </c>
      <c r="F43" s="60" t="s">
        <v>235</v>
      </c>
      <c r="G43" s="60" t="s">
        <v>236</v>
      </c>
      <c r="H43" s="56" t="s">
        <v>237</v>
      </c>
      <c r="I43" s="68">
        <v>44529</v>
      </c>
      <c r="J43" s="60"/>
    </row>
    <row r="44" spans="1:10" s="38" customFormat="1" ht="75" customHeight="1">
      <c r="A44" s="56">
        <v>41</v>
      </c>
      <c r="B44" s="56" t="s">
        <v>238</v>
      </c>
      <c r="C44" s="60" t="s">
        <v>195</v>
      </c>
      <c r="D44" s="60" t="s">
        <v>239</v>
      </c>
      <c r="E44" s="56">
        <v>55.389</v>
      </c>
      <c r="F44" s="60" t="s">
        <v>240</v>
      </c>
      <c r="G44" s="60" t="s">
        <v>241</v>
      </c>
      <c r="H44" s="56" t="s">
        <v>242</v>
      </c>
      <c r="I44" s="68">
        <v>44529</v>
      </c>
      <c r="J44" s="60"/>
    </row>
    <row r="45" spans="1:10" s="38" customFormat="1" ht="72" customHeight="1">
      <c r="A45" s="56">
        <v>42</v>
      </c>
      <c r="B45" s="56" t="s">
        <v>243</v>
      </c>
      <c r="C45" s="60" t="s">
        <v>195</v>
      </c>
      <c r="D45" s="60" t="s">
        <v>244</v>
      </c>
      <c r="E45" s="56">
        <v>133.3395</v>
      </c>
      <c r="F45" s="60" t="s">
        <v>245</v>
      </c>
      <c r="G45" s="60" t="s">
        <v>246</v>
      </c>
      <c r="H45" s="56" t="s">
        <v>247</v>
      </c>
      <c r="I45" s="68">
        <v>44530</v>
      </c>
      <c r="J45" s="60"/>
    </row>
    <row r="46" spans="1:10" s="38" customFormat="1" ht="55.5" customHeight="1">
      <c r="A46" s="56">
        <v>43</v>
      </c>
      <c r="B46" s="56" t="s">
        <v>248</v>
      </c>
      <c r="C46" s="60" t="s">
        <v>249</v>
      </c>
      <c r="D46" s="60" t="s">
        <v>250</v>
      </c>
      <c r="E46" s="56">
        <v>212.5</v>
      </c>
      <c r="F46" s="60" t="s">
        <v>251</v>
      </c>
      <c r="G46" s="60" t="s">
        <v>252</v>
      </c>
      <c r="H46" s="56" t="s">
        <v>253</v>
      </c>
      <c r="I46" s="68">
        <v>44536</v>
      </c>
      <c r="J46" s="60"/>
    </row>
    <row r="47" spans="1:10" s="38" customFormat="1" ht="67.5">
      <c r="A47" s="56">
        <v>44</v>
      </c>
      <c r="B47" s="56" t="s">
        <v>254</v>
      </c>
      <c r="C47" s="60" t="s">
        <v>255</v>
      </c>
      <c r="D47" s="60" t="s">
        <v>256</v>
      </c>
      <c r="E47" s="56">
        <v>200</v>
      </c>
      <c r="F47" s="60" t="s">
        <v>257</v>
      </c>
      <c r="G47" s="60" t="s">
        <v>258</v>
      </c>
      <c r="H47" s="56" t="s">
        <v>259</v>
      </c>
      <c r="I47" s="68">
        <v>44536</v>
      </c>
      <c r="J47" s="60"/>
    </row>
    <row r="48" spans="1:10" s="38" customFormat="1" ht="126" customHeight="1">
      <c r="A48" s="56">
        <v>45</v>
      </c>
      <c r="B48" s="56" t="s">
        <v>260</v>
      </c>
      <c r="C48" s="60" t="s">
        <v>261</v>
      </c>
      <c r="D48" s="60" t="s">
        <v>262</v>
      </c>
      <c r="E48" s="56">
        <v>361700</v>
      </c>
      <c r="F48" s="60" t="s">
        <v>263</v>
      </c>
      <c r="G48" s="60" t="s">
        <v>264</v>
      </c>
      <c r="H48" s="56" t="s">
        <v>265</v>
      </c>
      <c r="I48" s="68">
        <v>44538</v>
      </c>
      <c r="J48" s="60"/>
    </row>
    <row r="49" spans="1:10" s="38" customFormat="1" ht="54">
      <c r="A49" s="56">
        <v>46</v>
      </c>
      <c r="B49" s="56" t="s">
        <v>266</v>
      </c>
      <c r="C49" s="60" t="s">
        <v>267</v>
      </c>
      <c r="D49" s="60" t="s">
        <v>268</v>
      </c>
      <c r="E49" s="56">
        <v>486.27</v>
      </c>
      <c r="F49" s="60" t="s">
        <v>269</v>
      </c>
      <c r="G49" s="60" t="s">
        <v>270</v>
      </c>
      <c r="H49" s="56" t="s">
        <v>271</v>
      </c>
      <c r="I49" s="68">
        <v>44539</v>
      </c>
      <c r="J49" s="60"/>
    </row>
    <row r="50" spans="1:10" s="38" customFormat="1" ht="40.5">
      <c r="A50" s="56">
        <v>47</v>
      </c>
      <c r="B50" s="56" t="s">
        <v>272</v>
      </c>
      <c r="C50" s="60" t="s">
        <v>267</v>
      </c>
      <c r="D50" s="60" t="s">
        <v>273</v>
      </c>
      <c r="E50" s="56">
        <v>354.84</v>
      </c>
      <c r="F50" s="60" t="s">
        <v>274</v>
      </c>
      <c r="G50" s="60" t="s">
        <v>275</v>
      </c>
      <c r="H50" s="56" t="s">
        <v>276</v>
      </c>
      <c r="I50" s="68">
        <v>44539</v>
      </c>
      <c r="J50" s="60"/>
    </row>
    <row r="51" spans="1:10" s="38" customFormat="1" ht="67.5">
      <c r="A51" s="56">
        <v>48</v>
      </c>
      <c r="B51" s="56" t="s">
        <v>277</v>
      </c>
      <c r="C51" s="60" t="s">
        <v>278</v>
      </c>
      <c r="D51" s="60" t="s">
        <v>279</v>
      </c>
      <c r="E51" s="56">
        <v>3000</v>
      </c>
      <c r="F51" s="60" t="s">
        <v>280</v>
      </c>
      <c r="G51" s="60" t="s">
        <v>281</v>
      </c>
      <c r="H51" s="56" t="s">
        <v>282</v>
      </c>
      <c r="I51" s="68">
        <v>44547</v>
      </c>
      <c r="J51" s="60"/>
    </row>
    <row r="52" spans="1:10" s="38" customFormat="1" ht="48" customHeight="1">
      <c r="A52" s="56">
        <v>49</v>
      </c>
      <c r="B52" s="56" t="s">
        <v>283</v>
      </c>
      <c r="C52" s="60" t="s">
        <v>284</v>
      </c>
      <c r="D52" s="60" t="s">
        <v>285</v>
      </c>
      <c r="E52" s="56">
        <v>130</v>
      </c>
      <c r="F52" s="60" t="s">
        <v>286</v>
      </c>
      <c r="G52" s="60" t="s">
        <v>287</v>
      </c>
      <c r="H52" s="56" t="s">
        <v>288</v>
      </c>
      <c r="I52" s="68">
        <v>44550</v>
      </c>
      <c r="J52" s="60"/>
    </row>
    <row r="53" spans="1:10" s="38" customFormat="1" ht="45.75" customHeight="1">
      <c r="A53" s="56">
        <v>50</v>
      </c>
      <c r="B53" s="56" t="s">
        <v>289</v>
      </c>
      <c r="C53" s="60" t="s">
        <v>290</v>
      </c>
      <c r="D53" s="60" t="s">
        <v>291</v>
      </c>
      <c r="E53" s="56">
        <v>300</v>
      </c>
      <c r="F53" s="60" t="s">
        <v>292</v>
      </c>
      <c r="G53" s="60" t="s">
        <v>293</v>
      </c>
      <c r="H53" s="56" t="s">
        <v>294</v>
      </c>
      <c r="I53" s="68">
        <v>44550</v>
      </c>
      <c r="J53" s="60"/>
    </row>
    <row r="54" spans="1:10" s="38" customFormat="1" ht="111.75" customHeight="1">
      <c r="A54" s="56">
        <v>51</v>
      </c>
      <c r="B54" s="56" t="s">
        <v>295</v>
      </c>
      <c r="C54" s="60" t="s">
        <v>165</v>
      </c>
      <c r="D54" s="60" t="s">
        <v>296</v>
      </c>
      <c r="E54" s="56">
        <v>460</v>
      </c>
      <c r="F54" s="60" t="s">
        <v>297</v>
      </c>
      <c r="G54" s="60" t="s">
        <v>298</v>
      </c>
      <c r="H54" s="56" t="s">
        <v>299</v>
      </c>
      <c r="I54" s="68">
        <v>44551</v>
      </c>
      <c r="J54" s="60"/>
    </row>
    <row r="55" spans="1:10" s="38" customFormat="1" ht="90" customHeight="1">
      <c r="A55" s="56">
        <v>52</v>
      </c>
      <c r="B55" s="56" t="s">
        <v>300</v>
      </c>
      <c r="C55" s="60" t="s">
        <v>165</v>
      </c>
      <c r="D55" s="60" t="s">
        <v>301</v>
      </c>
      <c r="E55" s="56">
        <v>60</v>
      </c>
      <c r="F55" s="60" t="s">
        <v>302</v>
      </c>
      <c r="G55" s="60" t="s">
        <v>303</v>
      </c>
      <c r="H55" s="56" t="s">
        <v>304</v>
      </c>
      <c r="I55" s="68">
        <v>44551</v>
      </c>
      <c r="J55" s="60"/>
    </row>
    <row r="56" spans="1:10" s="38" customFormat="1" ht="91.5" customHeight="1">
      <c r="A56" s="56">
        <v>53</v>
      </c>
      <c r="B56" s="56" t="s">
        <v>305</v>
      </c>
      <c r="C56" s="60" t="s">
        <v>165</v>
      </c>
      <c r="D56" s="60" t="s">
        <v>306</v>
      </c>
      <c r="E56" s="56">
        <v>65</v>
      </c>
      <c r="F56" s="60" t="s">
        <v>307</v>
      </c>
      <c r="G56" s="60" t="s">
        <v>308</v>
      </c>
      <c r="H56" s="56" t="s">
        <v>309</v>
      </c>
      <c r="I56" s="68">
        <v>44551</v>
      </c>
      <c r="J56" s="60"/>
    </row>
    <row r="57" spans="1:10" s="38" customFormat="1" ht="54">
      <c r="A57" s="56">
        <v>54</v>
      </c>
      <c r="B57" s="56" t="s">
        <v>310</v>
      </c>
      <c r="C57" s="60" t="s">
        <v>165</v>
      </c>
      <c r="D57" s="60" t="s">
        <v>311</v>
      </c>
      <c r="E57" s="56">
        <v>15</v>
      </c>
      <c r="F57" s="60" t="s">
        <v>312</v>
      </c>
      <c r="G57" s="60" t="s">
        <v>313</v>
      </c>
      <c r="H57" s="56" t="s">
        <v>314</v>
      </c>
      <c r="I57" s="68">
        <v>44551</v>
      </c>
      <c r="J57" s="60"/>
    </row>
    <row r="58" spans="1:10" s="38" customFormat="1" ht="67.5">
      <c r="A58" s="56">
        <v>55</v>
      </c>
      <c r="B58" s="56" t="s">
        <v>315</v>
      </c>
      <c r="C58" s="60" t="s">
        <v>165</v>
      </c>
      <c r="D58" s="60" t="s">
        <v>316</v>
      </c>
      <c r="E58" s="56">
        <v>15</v>
      </c>
      <c r="F58" s="60" t="s">
        <v>317</v>
      </c>
      <c r="G58" s="60" t="s">
        <v>318</v>
      </c>
      <c r="H58" s="56" t="s">
        <v>319</v>
      </c>
      <c r="I58" s="68">
        <v>44551</v>
      </c>
      <c r="J58" s="60"/>
    </row>
    <row r="59" spans="1:10" s="38" customFormat="1" ht="69" customHeight="1">
      <c r="A59" s="56">
        <v>56</v>
      </c>
      <c r="B59" s="56" t="s">
        <v>320</v>
      </c>
      <c r="C59" s="60" t="s">
        <v>165</v>
      </c>
      <c r="D59" s="60" t="s">
        <v>321</v>
      </c>
      <c r="E59" s="56">
        <v>18</v>
      </c>
      <c r="F59" s="60" t="s">
        <v>322</v>
      </c>
      <c r="G59" s="60" t="s">
        <v>323</v>
      </c>
      <c r="H59" s="56" t="s">
        <v>324</v>
      </c>
      <c r="I59" s="68">
        <v>44551</v>
      </c>
      <c r="J59" s="60"/>
    </row>
    <row r="60" spans="1:10" s="38" customFormat="1" ht="73.5" customHeight="1">
      <c r="A60" s="56">
        <v>57</v>
      </c>
      <c r="B60" s="56" t="s">
        <v>325</v>
      </c>
      <c r="C60" s="60" t="s">
        <v>165</v>
      </c>
      <c r="D60" s="60" t="s">
        <v>326</v>
      </c>
      <c r="E60" s="56">
        <v>20</v>
      </c>
      <c r="F60" s="60" t="s">
        <v>327</v>
      </c>
      <c r="G60" s="60" t="s">
        <v>328</v>
      </c>
      <c r="H60" s="56" t="s">
        <v>329</v>
      </c>
      <c r="I60" s="68">
        <v>44551</v>
      </c>
      <c r="J60" s="60"/>
    </row>
    <row r="61" spans="1:10" s="38" customFormat="1" ht="82.5" customHeight="1">
      <c r="A61" s="56">
        <v>58</v>
      </c>
      <c r="B61" s="56" t="s">
        <v>330</v>
      </c>
      <c r="C61" s="60" t="s">
        <v>331</v>
      </c>
      <c r="D61" s="60" t="s">
        <v>332</v>
      </c>
      <c r="E61" s="56">
        <v>800</v>
      </c>
      <c r="F61" s="60" t="s">
        <v>333</v>
      </c>
      <c r="G61" s="60" t="s">
        <v>334</v>
      </c>
      <c r="H61" s="56" t="s">
        <v>335</v>
      </c>
      <c r="I61" s="68">
        <v>44552</v>
      </c>
      <c r="J61" s="60"/>
    </row>
    <row r="62" spans="1:10" s="38" customFormat="1" ht="84" customHeight="1">
      <c r="A62" s="56">
        <v>59</v>
      </c>
      <c r="B62" s="56" t="s">
        <v>336</v>
      </c>
      <c r="C62" s="60" t="s">
        <v>337</v>
      </c>
      <c r="D62" s="60" t="s">
        <v>338</v>
      </c>
      <c r="E62" s="56">
        <v>30000</v>
      </c>
      <c r="F62" s="60" t="s">
        <v>339</v>
      </c>
      <c r="G62" s="60" t="s">
        <v>340</v>
      </c>
      <c r="H62" s="56" t="s">
        <v>341</v>
      </c>
      <c r="I62" s="68">
        <v>44553</v>
      </c>
      <c r="J62" s="60"/>
    </row>
    <row r="63" spans="1:10" s="38" customFormat="1" ht="48" customHeight="1">
      <c r="A63" s="56">
        <v>60</v>
      </c>
      <c r="B63" s="56" t="s">
        <v>342</v>
      </c>
      <c r="C63" s="60" t="s">
        <v>343</v>
      </c>
      <c r="D63" s="60" t="s">
        <v>344</v>
      </c>
      <c r="E63" s="56">
        <v>47.5</v>
      </c>
      <c r="F63" s="60" t="s">
        <v>345</v>
      </c>
      <c r="G63" s="60" t="s">
        <v>346</v>
      </c>
      <c r="H63" s="56" t="s">
        <v>347</v>
      </c>
      <c r="I63" s="68">
        <v>44553</v>
      </c>
      <c r="J63" s="60"/>
    </row>
    <row r="64" spans="1:10" s="38" customFormat="1" ht="111.75" customHeight="1">
      <c r="A64" s="56">
        <v>61</v>
      </c>
      <c r="B64" s="56" t="s">
        <v>348</v>
      </c>
      <c r="C64" s="60" t="s">
        <v>349</v>
      </c>
      <c r="D64" s="60" t="s">
        <v>350</v>
      </c>
      <c r="E64" s="56">
        <v>8440</v>
      </c>
      <c r="F64" s="60" t="s">
        <v>351</v>
      </c>
      <c r="G64" s="60" t="s">
        <v>352</v>
      </c>
      <c r="H64" s="56" t="s">
        <v>353</v>
      </c>
      <c r="I64" s="68">
        <v>44558</v>
      </c>
      <c r="J64" s="60"/>
    </row>
    <row r="65" spans="1:10" s="38" customFormat="1" ht="45.75" customHeight="1">
      <c r="A65" s="56">
        <v>62</v>
      </c>
      <c r="B65" s="56" t="s">
        <v>354</v>
      </c>
      <c r="C65" s="60" t="s">
        <v>355</v>
      </c>
      <c r="D65" s="60" t="s">
        <v>356</v>
      </c>
      <c r="E65" s="56">
        <v>185</v>
      </c>
      <c r="F65" s="60" t="s">
        <v>357</v>
      </c>
      <c r="G65" s="60" t="s">
        <v>358</v>
      </c>
      <c r="H65" s="56" t="s">
        <v>359</v>
      </c>
      <c r="I65" s="68">
        <v>44558</v>
      </c>
      <c r="J65" s="60"/>
    </row>
    <row r="66" spans="1:10" s="38" customFormat="1" ht="42" customHeight="1">
      <c r="A66" s="56">
        <v>63</v>
      </c>
      <c r="B66" s="56" t="s">
        <v>360</v>
      </c>
      <c r="C66" s="60" t="s">
        <v>361</v>
      </c>
      <c r="D66" s="60" t="s">
        <v>362</v>
      </c>
      <c r="E66" s="56">
        <v>350</v>
      </c>
      <c r="F66" s="60" t="s">
        <v>363</v>
      </c>
      <c r="G66" s="60" t="s">
        <v>364</v>
      </c>
      <c r="H66" s="56" t="s">
        <v>365</v>
      </c>
      <c r="I66" s="68">
        <v>44561</v>
      </c>
      <c r="J66" s="60"/>
    </row>
    <row r="67" spans="1:10" s="38" customFormat="1" ht="84" customHeight="1">
      <c r="A67" s="56">
        <v>64</v>
      </c>
      <c r="B67" s="56" t="s">
        <v>366</v>
      </c>
      <c r="C67" s="60" t="s">
        <v>109</v>
      </c>
      <c r="D67" s="60" t="s">
        <v>367</v>
      </c>
      <c r="E67" s="56">
        <v>906</v>
      </c>
      <c r="F67" s="60" t="s">
        <v>368</v>
      </c>
      <c r="G67" s="60" t="s">
        <v>369</v>
      </c>
      <c r="H67" s="56" t="s">
        <v>370</v>
      </c>
      <c r="I67" s="68">
        <v>44561</v>
      </c>
      <c r="J67" s="60"/>
    </row>
  </sheetData>
  <sheetProtection/>
  <mergeCells count="1">
    <mergeCell ref="A3:D3"/>
  </mergeCells>
  <printOptions/>
  <pageMargins left="0.7513888888888889" right="0.7513888888888889" top="1" bottom="1" header="0.5118055555555555" footer="0.5118055555555555"/>
  <pageSetup fitToHeight="0" fitToWidth="1" horizontalDpi="600" verticalDpi="600" orientation="landscape" paperSize="9" scale="50"/>
</worksheet>
</file>

<file path=xl/worksheets/sheet2.xml><?xml version="1.0" encoding="utf-8"?>
<worksheet xmlns="http://schemas.openxmlformats.org/spreadsheetml/2006/main" xmlns:r="http://schemas.openxmlformats.org/officeDocument/2006/relationships">
  <dimension ref="B1:H77"/>
  <sheetViews>
    <sheetView zoomScaleSheetLayoutView="100" workbookViewId="0" topLeftCell="A1">
      <selection activeCell="C7" sqref="C7"/>
    </sheetView>
  </sheetViews>
  <sheetFormatPr defaultColWidth="9.00390625" defaultRowHeight="14.25"/>
  <cols>
    <col min="2" max="2" width="24.50390625" style="1" customWidth="1"/>
    <col min="3" max="3" width="12.875" style="2" customWidth="1"/>
    <col min="7" max="7" width="9.00390625" style="3" customWidth="1"/>
    <col min="8" max="8" width="16.625" style="3" customWidth="1"/>
  </cols>
  <sheetData>
    <row r="1" spans="2:8" ht="28.5">
      <c r="B1" s="4"/>
      <c r="C1" s="4"/>
      <c r="G1" s="5" t="s">
        <v>2</v>
      </c>
      <c r="H1" s="6" t="s">
        <v>10</v>
      </c>
    </row>
    <row r="2" spans="2:8" ht="33.75">
      <c r="B2" s="7"/>
      <c r="C2" s="8"/>
      <c r="G2" s="9"/>
      <c r="H2" s="10"/>
    </row>
    <row r="3" spans="2:8" ht="14.25">
      <c r="B3" s="11" t="s">
        <v>2</v>
      </c>
      <c r="C3" s="11" t="s">
        <v>371</v>
      </c>
      <c r="G3" s="9"/>
      <c r="H3" s="10"/>
    </row>
    <row r="4" spans="2:8" ht="67.5">
      <c r="B4" s="12"/>
      <c r="C4" s="13"/>
      <c r="G4" s="14" t="s">
        <v>372</v>
      </c>
      <c r="H4" s="15"/>
    </row>
    <row r="5" spans="2:8" ht="54">
      <c r="B5" s="12"/>
      <c r="C5" s="13"/>
      <c r="G5" s="16" t="s">
        <v>373</v>
      </c>
      <c r="H5" s="15"/>
    </row>
    <row r="6" spans="2:8" ht="94.5">
      <c r="B6" s="14" t="s">
        <v>374</v>
      </c>
      <c r="C6" s="17" t="s">
        <v>375</v>
      </c>
      <c r="G6" s="16" t="s">
        <v>12</v>
      </c>
      <c r="H6" s="15"/>
    </row>
    <row r="7" spans="2:8" ht="94.5">
      <c r="B7" s="14" t="s">
        <v>376</v>
      </c>
      <c r="C7" s="17" t="s">
        <v>375</v>
      </c>
      <c r="G7" s="16" t="s">
        <v>18</v>
      </c>
      <c r="H7" s="15"/>
    </row>
    <row r="8" spans="2:8" ht="67.5">
      <c r="B8" s="18" t="s">
        <v>377</v>
      </c>
      <c r="C8" s="19" t="s">
        <v>378</v>
      </c>
      <c r="G8" s="16" t="s">
        <v>62</v>
      </c>
      <c r="H8" s="15"/>
    </row>
    <row r="9" spans="2:8" ht="81">
      <c r="B9" s="14" t="s">
        <v>379</v>
      </c>
      <c r="C9" s="17" t="s">
        <v>380</v>
      </c>
      <c r="G9" s="16" t="s">
        <v>381</v>
      </c>
      <c r="H9" s="15"/>
    </row>
    <row r="10" spans="2:8" ht="108">
      <c r="B10" s="14" t="s">
        <v>382</v>
      </c>
      <c r="C10" s="20"/>
      <c r="G10" s="16" t="s">
        <v>383</v>
      </c>
      <c r="H10" s="15"/>
    </row>
    <row r="11" spans="2:8" ht="27">
      <c r="B11" s="14" t="s">
        <v>384</v>
      </c>
      <c r="C11" s="20"/>
      <c r="G11" s="16" t="s">
        <v>24</v>
      </c>
      <c r="H11" s="15"/>
    </row>
    <row r="12" spans="2:8" ht="14.25">
      <c r="B12" s="21"/>
      <c r="C12" s="22"/>
      <c r="G12" s="16" t="s">
        <v>102</v>
      </c>
      <c r="H12" s="15"/>
    </row>
    <row r="13" spans="2:8" ht="40.5">
      <c r="B13" s="12"/>
      <c r="C13" s="13"/>
      <c r="G13" s="14" t="s">
        <v>385</v>
      </c>
      <c r="H13" s="20"/>
    </row>
    <row r="14" spans="2:8" ht="54">
      <c r="B14" s="14" t="s">
        <v>386</v>
      </c>
      <c r="C14" s="20" t="s">
        <v>387</v>
      </c>
      <c r="G14" s="14" t="s">
        <v>91</v>
      </c>
      <c r="H14" s="23" t="s">
        <v>388</v>
      </c>
    </row>
    <row r="15" spans="2:8" ht="54">
      <c r="B15" s="14" t="s">
        <v>389</v>
      </c>
      <c r="C15" s="20" t="s">
        <v>390</v>
      </c>
      <c r="G15" s="24" t="s">
        <v>391</v>
      </c>
      <c r="H15" s="23" t="s">
        <v>392</v>
      </c>
    </row>
    <row r="16" spans="2:8" ht="94.5">
      <c r="B16" s="1" t="s">
        <v>393</v>
      </c>
      <c r="C16" s="25" t="s">
        <v>394</v>
      </c>
      <c r="G16" s="14" t="s">
        <v>395</v>
      </c>
      <c r="H16" s="23" t="s">
        <v>396</v>
      </c>
    </row>
    <row r="17" spans="2:8" ht="54">
      <c r="B17" s="14" t="s">
        <v>397</v>
      </c>
      <c r="C17" s="20" t="s">
        <v>398</v>
      </c>
      <c r="G17" s="18" t="s">
        <v>377</v>
      </c>
      <c r="H17" s="23" t="s">
        <v>378</v>
      </c>
    </row>
    <row r="18" spans="2:8" ht="67.5">
      <c r="B18" s="14" t="s">
        <v>399</v>
      </c>
      <c r="C18" s="20" t="s">
        <v>400</v>
      </c>
      <c r="G18" s="24" t="s">
        <v>401</v>
      </c>
      <c r="H18" s="23" t="s">
        <v>402</v>
      </c>
    </row>
    <row r="19" spans="2:8" ht="67.5">
      <c r="B19" s="18" t="s">
        <v>403</v>
      </c>
      <c r="C19" s="25" t="s">
        <v>404</v>
      </c>
      <c r="G19" s="26" t="s">
        <v>405</v>
      </c>
      <c r="H19" s="27"/>
    </row>
    <row r="20" spans="2:8" ht="67.5">
      <c r="B20" s="18" t="s">
        <v>406</v>
      </c>
      <c r="C20" s="20" t="s">
        <v>407</v>
      </c>
      <c r="G20" s="14" t="s">
        <v>408</v>
      </c>
      <c r="H20" s="27"/>
    </row>
    <row r="21" spans="2:8" ht="148.5">
      <c r="B21" s="18" t="s">
        <v>409</v>
      </c>
      <c r="C21" s="28" t="s">
        <v>410</v>
      </c>
      <c r="G21" s="14" t="s">
        <v>411</v>
      </c>
      <c r="H21" s="29" t="s">
        <v>412</v>
      </c>
    </row>
    <row r="22" spans="2:8" ht="81">
      <c r="B22" s="18" t="s">
        <v>24</v>
      </c>
      <c r="C22" s="20" t="s">
        <v>413</v>
      </c>
      <c r="G22" s="14" t="s">
        <v>414</v>
      </c>
      <c r="H22" s="23" t="s">
        <v>415</v>
      </c>
    </row>
    <row r="23" spans="2:8" ht="81">
      <c r="B23" s="14" t="s">
        <v>416</v>
      </c>
      <c r="C23" s="20" t="s">
        <v>417</v>
      </c>
      <c r="G23" s="14" t="s">
        <v>418</v>
      </c>
      <c r="H23" s="29" t="s">
        <v>419</v>
      </c>
    </row>
    <row r="24" spans="2:8" ht="67.5">
      <c r="B24" s="18" t="s">
        <v>62</v>
      </c>
      <c r="C24" s="20" t="s">
        <v>420</v>
      </c>
      <c r="G24" s="14" t="s">
        <v>421</v>
      </c>
      <c r="H24" s="27"/>
    </row>
    <row r="25" spans="2:8" ht="54">
      <c r="B25" s="14" t="s">
        <v>422</v>
      </c>
      <c r="C25" s="20" t="s">
        <v>423</v>
      </c>
      <c r="G25" s="14" t="s">
        <v>424</v>
      </c>
      <c r="H25" s="20"/>
    </row>
    <row r="26" spans="2:8" ht="54">
      <c r="B26" s="14" t="s">
        <v>108</v>
      </c>
      <c r="C26" s="20" t="s">
        <v>423</v>
      </c>
      <c r="G26" s="14" t="s">
        <v>389</v>
      </c>
      <c r="H26" s="27"/>
    </row>
    <row r="27" spans="2:8" ht="54">
      <c r="B27" s="18" t="s">
        <v>425</v>
      </c>
      <c r="C27" s="20" t="s">
        <v>426</v>
      </c>
      <c r="G27" s="14" t="s">
        <v>399</v>
      </c>
      <c r="H27" s="20"/>
    </row>
    <row r="28" spans="2:8" ht="67.5">
      <c r="B28" s="14" t="s">
        <v>427</v>
      </c>
      <c r="C28" s="20" t="s">
        <v>428</v>
      </c>
      <c r="G28" s="14" t="s">
        <v>422</v>
      </c>
      <c r="H28" s="27"/>
    </row>
    <row r="29" spans="2:8" ht="81">
      <c r="B29" s="18" t="s">
        <v>102</v>
      </c>
      <c r="C29" s="20" t="s">
        <v>429</v>
      </c>
      <c r="G29" s="14" t="s">
        <v>430</v>
      </c>
      <c r="H29" s="27"/>
    </row>
    <row r="30" spans="2:8" ht="40.5">
      <c r="B30" s="14" t="s">
        <v>431</v>
      </c>
      <c r="C30" s="20" t="s">
        <v>432</v>
      </c>
      <c r="G30" s="14" t="s">
        <v>431</v>
      </c>
      <c r="H30" s="27"/>
    </row>
    <row r="31" spans="2:8" ht="81">
      <c r="B31" s="18" t="s">
        <v>433</v>
      </c>
      <c r="C31" s="30" t="s">
        <v>434</v>
      </c>
      <c r="G31" s="14" t="s">
        <v>435</v>
      </c>
      <c r="H31" s="27"/>
    </row>
    <row r="32" spans="2:8" ht="67.5">
      <c r="B32" s="18" t="s">
        <v>436</v>
      </c>
      <c r="C32" s="30" t="s">
        <v>437</v>
      </c>
      <c r="G32" s="14" t="s">
        <v>438</v>
      </c>
      <c r="H32" s="27"/>
    </row>
    <row r="33" spans="2:8" ht="67.5">
      <c r="B33" s="14" t="s">
        <v>439</v>
      </c>
      <c r="C33" s="30" t="s">
        <v>440</v>
      </c>
      <c r="G33" s="14" t="s">
        <v>108</v>
      </c>
      <c r="H33" s="20"/>
    </row>
    <row r="34" spans="2:8" ht="108">
      <c r="B34" s="18" t="s">
        <v>441</v>
      </c>
      <c r="C34" s="20" t="s">
        <v>442</v>
      </c>
      <c r="G34" s="31"/>
      <c r="H34" s="32"/>
    </row>
    <row r="35" spans="2:8" ht="135">
      <c r="B35" s="18" t="s">
        <v>443</v>
      </c>
      <c r="C35" s="27" t="s">
        <v>444</v>
      </c>
      <c r="G35" s="18" t="s">
        <v>441</v>
      </c>
      <c r="H35" s="27"/>
    </row>
    <row r="36" spans="2:8" ht="162">
      <c r="B36" s="14" t="s">
        <v>56</v>
      </c>
      <c r="C36" s="27" t="s">
        <v>445</v>
      </c>
      <c r="G36" s="18" t="s">
        <v>443</v>
      </c>
      <c r="H36" s="27"/>
    </row>
    <row r="37" spans="2:8" ht="108">
      <c r="B37" s="14" t="s">
        <v>414</v>
      </c>
      <c r="C37" s="27" t="s">
        <v>446</v>
      </c>
      <c r="G37" s="18" t="s">
        <v>425</v>
      </c>
      <c r="H37" s="33"/>
    </row>
    <row r="38" spans="2:8" ht="67.5">
      <c r="B38" s="24" t="s">
        <v>401</v>
      </c>
      <c r="C38" s="30" t="s">
        <v>402</v>
      </c>
      <c r="G38" s="18" t="s">
        <v>447</v>
      </c>
      <c r="H38" s="27" t="s">
        <v>448</v>
      </c>
    </row>
    <row r="39" spans="2:8" ht="135">
      <c r="B39" s="18" t="s">
        <v>449</v>
      </c>
      <c r="C39" s="30" t="s">
        <v>450</v>
      </c>
      <c r="G39" s="1" t="s">
        <v>393</v>
      </c>
      <c r="H39" s="27" t="s">
        <v>451</v>
      </c>
    </row>
    <row r="40" spans="2:8" ht="94.5">
      <c r="B40" s="18" t="s">
        <v>452</v>
      </c>
      <c r="C40" s="30" t="s">
        <v>453</v>
      </c>
      <c r="G40" s="18" t="s">
        <v>454</v>
      </c>
      <c r="H40" s="27"/>
    </row>
    <row r="41" spans="2:8" ht="175.5">
      <c r="B41" s="14" t="s">
        <v>455</v>
      </c>
      <c r="C41" s="20" t="s">
        <v>456</v>
      </c>
      <c r="G41" s="18" t="s">
        <v>457</v>
      </c>
      <c r="H41" s="27" t="s">
        <v>458</v>
      </c>
    </row>
    <row r="42" spans="2:8" ht="108">
      <c r="B42" s="34" t="s">
        <v>79</v>
      </c>
      <c r="C42" s="20" t="s">
        <v>459</v>
      </c>
      <c r="G42" s="14" t="s">
        <v>460</v>
      </c>
      <c r="H42" s="27"/>
    </row>
    <row r="43" spans="2:8" ht="40.5">
      <c r="B43" s="12"/>
      <c r="C43" s="13"/>
      <c r="G43" s="16" t="s">
        <v>461</v>
      </c>
      <c r="H43" s="27"/>
    </row>
    <row r="44" spans="2:8" ht="40.5">
      <c r="B44" s="18" t="s">
        <v>373</v>
      </c>
      <c r="C44" s="27" t="s">
        <v>462</v>
      </c>
      <c r="G44" s="16" t="s">
        <v>403</v>
      </c>
      <c r="H44" s="27"/>
    </row>
    <row r="45" spans="2:8" ht="40.5">
      <c r="B45" s="14" t="s">
        <v>418</v>
      </c>
      <c r="C45" s="20" t="s">
        <v>419</v>
      </c>
      <c r="G45" s="16" t="s">
        <v>406</v>
      </c>
      <c r="H45" s="27"/>
    </row>
    <row r="46" spans="2:8" ht="81">
      <c r="B46" s="18" t="s">
        <v>463</v>
      </c>
      <c r="C46" s="27" t="s">
        <v>464</v>
      </c>
      <c r="G46" s="16" t="s">
        <v>465</v>
      </c>
      <c r="H46" s="20"/>
    </row>
    <row r="47" spans="2:8" ht="67.5">
      <c r="B47" s="14" t="s">
        <v>424</v>
      </c>
      <c r="C47" s="20" t="s">
        <v>466</v>
      </c>
      <c r="G47" s="16" t="s">
        <v>467</v>
      </c>
      <c r="H47" s="20"/>
    </row>
    <row r="48" spans="2:8" ht="40.5">
      <c r="B48" s="14" t="s">
        <v>421</v>
      </c>
      <c r="C48" s="27" t="s">
        <v>468</v>
      </c>
      <c r="G48" s="16" t="s">
        <v>469</v>
      </c>
      <c r="H48" s="20"/>
    </row>
    <row r="49" spans="2:8" ht="40.5">
      <c r="B49" s="18" t="s">
        <v>470</v>
      </c>
      <c r="C49" s="27" t="s">
        <v>471</v>
      </c>
      <c r="G49" s="16" t="s">
        <v>470</v>
      </c>
      <c r="H49" s="27"/>
    </row>
    <row r="50" spans="2:8" ht="121.5">
      <c r="B50" s="18" t="s">
        <v>12</v>
      </c>
      <c r="C50" s="27" t="s">
        <v>471</v>
      </c>
      <c r="G50" s="16" t="s">
        <v>68</v>
      </c>
      <c r="H50" s="27"/>
    </row>
    <row r="51" spans="2:8" ht="27">
      <c r="B51" s="14" t="s">
        <v>411</v>
      </c>
      <c r="C51" s="20" t="s">
        <v>412</v>
      </c>
      <c r="G51" s="16" t="s">
        <v>472</v>
      </c>
      <c r="H51" s="27"/>
    </row>
    <row r="52" spans="2:8" ht="27">
      <c r="B52" s="14" t="s">
        <v>473</v>
      </c>
      <c r="C52" s="20" t="s">
        <v>474</v>
      </c>
      <c r="G52" s="16" t="s">
        <v>433</v>
      </c>
      <c r="H52" s="27"/>
    </row>
    <row r="53" spans="2:8" ht="27">
      <c r="B53" s="12"/>
      <c r="C53" s="13"/>
      <c r="G53" s="16" t="s">
        <v>449</v>
      </c>
      <c r="H53" s="27"/>
    </row>
    <row r="54" spans="2:8" ht="108">
      <c r="B54" s="18" t="s">
        <v>454</v>
      </c>
      <c r="C54" s="28" t="s">
        <v>475</v>
      </c>
      <c r="G54" s="35" t="s">
        <v>463</v>
      </c>
      <c r="H54" s="23"/>
    </row>
    <row r="55" spans="2:8" ht="121.5">
      <c r="B55" s="18" t="s">
        <v>457</v>
      </c>
      <c r="C55" s="28" t="s">
        <v>476</v>
      </c>
      <c r="G55" s="16" t="s">
        <v>452</v>
      </c>
      <c r="H55" s="27"/>
    </row>
    <row r="56" spans="2:8" ht="54">
      <c r="B56" s="14" t="s">
        <v>477</v>
      </c>
      <c r="C56" s="20" t="s">
        <v>478</v>
      </c>
      <c r="G56" s="16" t="s">
        <v>479</v>
      </c>
      <c r="H56" s="27"/>
    </row>
    <row r="57" spans="2:8" ht="121.5">
      <c r="B57" s="18" t="s">
        <v>479</v>
      </c>
      <c r="C57" s="27" t="s">
        <v>480</v>
      </c>
      <c r="G57" s="35" t="s">
        <v>481</v>
      </c>
      <c r="H57" s="23"/>
    </row>
    <row r="58" spans="2:8" ht="40.5">
      <c r="B58" s="14" t="s">
        <v>435</v>
      </c>
      <c r="C58" s="27" t="s">
        <v>482</v>
      </c>
      <c r="G58" s="16" t="s">
        <v>170</v>
      </c>
      <c r="H58" s="27"/>
    </row>
    <row r="59" spans="2:8" ht="108">
      <c r="B59" s="14" t="s">
        <v>438</v>
      </c>
      <c r="C59" s="27" t="s">
        <v>483</v>
      </c>
      <c r="G59" s="16" t="s">
        <v>484</v>
      </c>
      <c r="H59" s="27"/>
    </row>
    <row r="60" spans="2:8" ht="40.5">
      <c r="B60" s="18" t="s">
        <v>484</v>
      </c>
      <c r="C60" s="27" t="s">
        <v>485</v>
      </c>
      <c r="G60" s="16" t="s">
        <v>486</v>
      </c>
      <c r="H60" s="27"/>
    </row>
    <row r="61" spans="2:8" ht="54">
      <c r="B61" s="18" t="s">
        <v>487</v>
      </c>
      <c r="C61" s="20" t="s">
        <v>488</v>
      </c>
      <c r="G61" s="16" t="s">
        <v>489</v>
      </c>
      <c r="H61" s="27"/>
    </row>
    <row r="62" spans="2:8" ht="67.5">
      <c r="B62" s="14" t="s">
        <v>490</v>
      </c>
      <c r="C62" s="20" t="s">
        <v>488</v>
      </c>
      <c r="G62" s="16" t="s">
        <v>487</v>
      </c>
      <c r="H62" s="27"/>
    </row>
    <row r="63" spans="2:8" ht="67.5">
      <c r="B63" s="14" t="s">
        <v>491</v>
      </c>
      <c r="C63" s="27" t="s">
        <v>485</v>
      </c>
      <c r="G63" s="14" t="s">
        <v>490</v>
      </c>
      <c r="H63" s="27"/>
    </row>
    <row r="64" spans="2:8" ht="40.5">
      <c r="B64" s="18" t="s">
        <v>68</v>
      </c>
      <c r="C64" s="20" t="s">
        <v>485</v>
      </c>
      <c r="G64" s="18" t="s">
        <v>492</v>
      </c>
      <c r="H64" s="27"/>
    </row>
    <row r="65" spans="2:8" ht="67.5">
      <c r="B65" s="14" t="s">
        <v>372</v>
      </c>
      <c r="C65" s="20" t="s">
        <v>493</v>
      </c>
      <c r="G65" s="18" t="s">
        <v>494</v>
      </c>
      <c r="H65" s="27"/>
    </row>
    <row r="66" spans="7:8" ht="81">
      <c r="G66" s="14" t="s">
        <v>455</v>
      </c>
      <c r="H66" s="20"/>
    </row>
    <row r="67" spans="7:8" ht="27">
      <c r="G67" s="14" t="s">
        <v>491</v>
      </c>
      <c r="H67" s="27"/>
    </row>
    <row r="68" spans="7:8" ht="27">
      <c r="G68" s="14" t="s">
        <v>397</v>
      </c>
      <c r="H68" s="27"/>
    </row>
    <row r="69" spans="7:8" ht="67.5">
      <c r="G69" s="14" t="s">
        <v>439</v>
      </c>
      <c r="H69" s="27"/>
    </row>
    <row r="70" spans="7:8" ht="40.5">
      <c r="G70" s="14" t="s">
        <v>56</v>
      </c>
      <c r="H70" s="27"/>
    </row>
    <row r="71" spans="7:8" ht="67.5">
      <c r="G71" s="34" t="s">
        <v>79</v>
      </c>
      <c r="H71" s="27"/>
    </row>
    <row r="72" spans="7:8" ht="54">
      <c r="G72" s="24" t="s">
        <v>495</v>
      </c>
      <c r="H72" s="27"/>
    </row>
    <row r="73" spans="7:8" ht="148.5">
      <c r="G73" s="14" t="s">
        <v>496</v>
      </c>
      <c r="H73" s="27"/>
    </row>
    <row r="74" spans="7:8" ht="67.5">
      <c r="G74" s="14" t="s">
        <v>386</v>
      </c>
      <c r="H74" s="29" t="s">
        <v>387</v>
      </c>
    </row>
    <row r="75" spans="7:8" ht="40.5">
      <c r="G75" s="14" t="s">
        <v>497</v>
      </c>
      <c r="H75" s="29" t="s">
        <v>498</v>
      </c>
    </row>
    <row r="76" spans="7:8" ht="54">
      <c r="G76" s="14" t="s">
        <v>416</v>
      </c>
      <c r="H76" s="29" t="s">
        <v>417</v>
      </c>
    </row>
    <row r="77" spans="7:8" ht="81">
      <c r="G77" s="14" t="s">
        <v>499</v>
      </c>
      <c r="H77" s="29" t="s">
        <v>500</v>
      </c>
    </row>
  </sheetData>
  <sheetProtection/>
  <dataValidations count="1">
    <dataValidation type="list" allowBlank="1" showInputMessage="1" showErrorMessage="1" sqref="C8">
      <formula1>"已审批立项（办理备案）,已审批可研,已审批初步设计,已规划报建,施工招标,开工进场,基础施工,主体施工,主体封顶,竣工收尾,设备订货,设备安装调试,已竣工"</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dch</cp:lastModifiedBy>
  <dcterms:created xsi:type="dcterms:W3CDTF">2015-01-07T07:21:00Z</dcterms:created>
  <dcterms:modified xsi:type="dcterms:W3CDTF">2022-01-13T08:39:56Z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6F06F355DF3C4DF2AFB87D5F6071599E</vt:lpwstr>
  </property>
</Properties>
</file>